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160"/>
  </bookViews>
  <sheets>
    <sheet name="2017" sheetId="1" r:id="rId1"/>
    <sheet name="2016" sheetId="2" r:id="rId2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V85" i="1" l="1"/>
  <c r="V84" i="1"/>
  <c r="V83" i="1"/>
  <c r="V82" i="1"/>
  <c r="V81" i="1"/>
  <c r="V80" i="1"/>
  <c r="V79" i="1"/>
  <c r="V78" i="1"/>
  <c r="V77" i="1"/>
  <c r="V76" i="1"/>
  <c r="V75" i="1"/>
  <c r="V74" i="1"/>
  <c r="V73" i="1"/>
  <c r="V72" i="1"/>
  <c r="V71" i="1"/>
  <c r="V70" i="1"/>
  <c r="V69" i="1"/>
  <c r="V68" i="1"/>
  <c r="V67" i="1"/>
  <c r="V66" i="1"/>
  <c r="V65" i="1"/>
  <c r="V64" i="1"/>
  <c r="V63" i="1"/>
  <c r="V62" i="1"/>
  <c r="V61" i="1"/>
  <c r="V60" i="1"/>
  <c r="V59" i="1"/>
  <c r="V58" i="1"/>
  <c r="V57" i="1"/>
  <c r="V56" i="1"/>
  <c r="V55" i="1"/>
  <c r="V54" i="1"/>
  <c r="V53" i="1"/>
  <c r="V52" i="1"/>
  <c r="V51" i="1"/>
  <c r="V50" i="1"/>
  <c r="V49" i="1"/>
  <c r="V48" i="1"/>
  <c r="V47" i="1"/>
  <c r="V46" i="1"/>
  <c r="V45" i="1"/>
  <c r="V44" i="1"/>
  <c r="V43" i="1"/>
  <c r="V42" i="1"/>
  <c r="V41" i="1"/>
  <c r="V40" i="1"/>
  <c r="V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3" i="1"/>
  <c r="V22" i="1"/>
  <c r="V21" i="1"/>
  <c r="V20" i="1"/>
  <c r="V19" i="1"/>
  <c r="V18" i="1"/>
  <c r="V17" i="1"/>
  <c r="V16" i="1"/>
  <c r="V15" i="1"/>
  <c r="V14" i="1"/>
  <c r="V13" i="1"/>
  <c r="V12" i="1"/>
  <c r="V11" i="1"/>
  <c r="V10" i="1"/>
  <c r="V9" i="1"/>
  <c r="V8" i="1"/>
  <c r="V7" i="1"/>
  <c r="V6" i="1"/>
  <c r="V5" i="1"/>
  <c r="V4" i="1"/>
  <c r="V3" i="1"/>
  <c r="V2" i="1"/>
</calcChain>
</file>

<file path=xl/sharedStrings.xml><?xml version="1.0" encoding="utf-8"?>
<sst xmlns="http://schemas.openxmlformats.org/spreadsheetml/2006/main" count="354" uniqueCount="120">
  <si>
    <t>Country name</t>
  </si>
  <si>
    <t>country</t>
  </si>
  <si>
    <t>GDP per capita 2016</t>
  </si>
  <si>
    <t>HDI 2015</t>
  </si>
  <si>
    <t>THE 2015</t>
  </si>
  <si>
    <t>Population size 2019</t>
  </si>
  <si>
    <t xml:space="preserve">Region </t>
  </si>
  <si>
    <t>Afghanistan</t>
  </si>
  <si>
    <t>EMRO</t>
  </si>
  <si>
    <t>Algeria</t>
  </si>
  <si>
    <t>AFRO</t>
  </si>
  <si>
    <t>Angola</t>
  </si>
  <si>
    <t>Argentina</t>
  </si>
  <si>
    <t>PAHO</t>
  </si>
  <si>
    <t>Australia</t>
  </si>
  <si>
    <t>WPRO</t>
  </si>
  <si>
    <t>Austria</t>
  </si>
  <si>
    <t>EURO</t>
  </si>
  <si>
    <t>Bahrain</t>
  </si>
  <si>
    <t>Bangladesh</t>
  </si>
  <si>
    <t>SEARO</t>
  </si>
  <si>
    <t>Barbados</t>
  </si>
  <si>
    <t>Bhutan</t>
  </si>
  <si>
    <t>Bolivia (Plurinational State of)</t>
  </si>
  <si>
    <t>Brazil</t>
  </si>
  <si>
    <t>Benin</t>
  </si>
  <si>
    <t>Myanmar</t>
  </si>
  <si>
    <t>Burundi</t>
  </si>
  <si>
    <t>Cambodia</t>
  </si>
  <si>
    <t>Cameroon</t>
  </si>
  <si>
    <t>Canada</t>
  </si>
  <si>
    <t>Central African Republic</t>
  </si>
  <si>
    <t>Chile</t>
  </si>
  <si>
    <t>China</t>
  </si>
  <si>
    <t>Colombia</t>
  </si>
  <si>
    <t>Saudi Arabia</t>
  </si>
  <si>
    <t>Congo</t>
  </si>
  <si>
    <t>Congo (Democratic Republic of the)</t>
  </si>
  <si>
    <t>Kenya</t>
  </si>
  <si>
    <t>Costa Rica</t>
  </si>
  <si>
    <t>United States of America</t>
  </si>
  <si>
    <t>Denmark</t>
  </si>
  <si>
    <t>Dominican Republic</t>
  </si>
  <si>
    <t>Ecuador</t>
  </si>
  <si>
    <t>El Salvador</t>
  </si>
  <si>
    <t>France</t>
  </si>
  <si>
    <t>Germany</t>
  </si>
  <si>
    <t>Ghana</t>
  </si>
  <si>
    <t>Guyana</t>
  </si>
  <si>
    <t>Haiti</t>
  </si>
  <si>
    <t>Hungary</t>
  </si>
  <si>
    <t>India</t>
  </si>
  <si>
    <t>Indonesia</t>
  </si>
  <si>
    <t>Iran (Islamic Republic of)</t>
  </si>
  <si>
    <t>Iraq</t>
  </si>
  <si>
    <t>Japan</t>
  </si>
  <si>
    <t>Jordan</t>
  </si>
  <si>
    <t>Korea (Republic of)</t>
  </si>
  <si>
    <t>Lebanon</t>
  </si>
  <si>
    <t>Liberia</t>
  </si>
  <si>
    <t>Maldives</t>
  </si>
  <si>
    <t>Mexico</t>
  </si>
  <si>
    <t>Mongolia</t>
  </si>
  <si>
    <t>Montenegro</t>
  </si>
  <si>
    <t>Oman</t>
  </si>
  <si>
    <t>Nepal</t>
  </si>
  <si>
    <t>Netherlands</t>
  </si>
  <si>
    <t>New Zealand</t>
  </si>
  <si>
    <t>Nigeria</t>
  </si>
  <si>
    <t>Norway</t>
  </si>
  <si>
    <t>Pakistan</t>
  </si>
  <si>
    <t>Panama</t>
  </si>
  <si>
    <t>Peru</t>
  </si>
  <si>
    <t>Poland</t>
  </si>
  <si>
    <t>Qatar</t>
  </si>
  <si>
    <t>Romania</t>
  </si>
  <si>
    <t>Serbia</t>
  </si>
  <si>
    <t>Singapore</t>
  </si>
  <si>
    <t>Slovakia</t>
  </si>
  <si>
    <t>Viet Nam</t>
  </si>
  <si>
    <t>Somalia</t>
  </si>
  <si>
    <t>South Africa</t>
  </si>
  <si>
    <t>Zimbabwe</t>
  </si>
  <si>
    <t>South Sudan</t>
  </si>
  <si>
    <t>Sweden</t>
  </si>
  <si>
    <t>Switzerland</t>
  </si>
  <si>
    <t>Thailand</t>
  </si>
  <si>
    <t>Togo</t>
  </si>
  <si>
    <t>Trinidad and Tobago</t>
  </si>
  <si>
    <t>United Arab Emirates</t>
  </si>
  <si>
    <t>Tunisia</t>
  </si>
  <si>
    <t>Turkey</t>
  </si>
  <si>
    <t>Uganda</t>
  </si>
  <si>
    <t>Egypt</t>
  </si>
  <si>
    <t>United Kingdom of Great Britain and Northern Ireland</t>
  </si>
  <si>
    <t>Tanzania, United Republic of</t>
  </si>
  <si>
    <t>Venezuela (Bolivarian Republic of)</t>
  </si>
  <si>
    <t>Country code</t>
  </si>
  <si>
    <t>Taiwan, Province of China[a]</t>
  </si>
  <si>
    <t>Israel</t>
  </si>
  <si>
    <t>Italy</t>
  </si>
  <si>
    <t>Lao People's Democratic Republic</t>
  </si>
  <si>
    <t>Malaysia</t>
  </si>
  <si>
    <t>Russian Federation</t>
  </si>
  <si>
    <t>Saint Lucia</t>
  </si>
  <si>
    <t>Saint Vincent and the Grenadines</t>
  </si>
  <si>
    <t xml:space="preserve">Legislation </t>
  </si>
  <si>
    <t xml:space="preserve">Coordination </t>
  </si>
  <si>
    <t>Surveillance</t>
  </si>
  <si>
    <t>Response</t>
  </si>
  <si>
    <t>Preparedness</t>
  </si>
  <si>
    <t>Risk communication</t>
  </si>
  <si>
    <t>Human resource</t>
  </si>
  <si>
    <t>Laboratory</t>
  </si>
  <si>
    <t>Point of entry</t>
  </si>
  <si>
    <t>Zoonotic</t>
  </si>
  <si>
    <t>Food safety</t>
  </si>
  <si>
    <t>Chemical</t>
  </si>
  <si>
    <t>Radio nuclear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</si>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</sst>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新細明體"/>
      <family val="2"/>
      <scheme val="minor"/>
    </font>
    <font>
      <sz val="12"/>
      <color theme="1"/>
      <name val="Times New Roman"/>
      <family val="1"/>
    </font>
    <font>
      <sz val="12"/>
      <color theme="1"/>
      <name val="新細明體"/>
      <family val="1"/>
      <charset val="136"/>
      <scheme val="minor"/>
    </font>
    <font>
      <b/>
      <sz val="11"/>
      <color rgb="FF222222"/>
      <name val="Arial"/>
      <family val="2"/>
    </font>
    <font>
      <sz val="11"/>
      <color rgb="FF222222"/>
      <name val="Arial"/>
      <family val="2"/>
    </font>
    <font>
      <sz val="10"/>
      <color rgb="FF333333"/>
      <name val="Arial"/>
      <family val="2"/>
    </font>
    <font>
      <sz val="9"/>
      <name val="新細明體"/>
      <family val="3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3">
    <border>
      <left/>
      <right/>
      <top/>
      <bottom/>
      <diagonal/>
    </border>
    <border>
      <left/>
      <right style="medium">
        <color rgb="FFDDDDDD"/>
      </right>
      <top style="medium">
        <color rgb="FFDDDDDD"/>
      </top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5">
    <xf numFmtId="0" fontId="0" fillId="0" borderId="0" xfId="0"/>
    <xf numFmtId="0" fontId="0" fillId="0" borderId="0" xfId="0"/>
    <xf numFmtId="0" fontId="1" fillId="0" borderId="0" xfId="0" applyFont="1"/>
    <xf numFmtId="3" fontId="3" fillId="3" borderId="1" xfId="0" applyNumberFormat="1" applyFont="1" applyFill="1" applyBorder="1" applyAlignment="1">
      <alignment vertical="top" wrapText="1"/>
    </xf>
    <xf numFmtId="3" fontId="3" fillId="2" borderId="1" xfId="0" applyNumberFormat="1" applyFont="1" applyFill="1" applyBorder="1" applyAlignment="1">
      <alignment vertical="top" wrapText="1"/>
    </xf>
    <xf numFmtId="3" fontId="3" fillId="0" borderId="0" xfId="0" applyNumberFormat="1" applyFont="1"/>
    <xf numFmtId="0" fontId="5" fillId="0" borderId="0" xfId="0" applyFont="1"/>
    <xf numFmtId="0" fontId="0" fillId="0" borderId="0" xfId="0"/>
    <xf numFmtId="0" fontId="1" fillId="0" borderId="0" xfId="0" applyFont="1"/>
    <xf numFmtId="3" fontId="3" fillId="3" borderId="1" xfId="0" applyNumberFormat="1" applyFont="1" applyFill="1" applyBorder="1" applyAlignment="1">
      <alignment vertical="top" wrapText="1"/>
    </xf>
    <xf numFmtId="3" fontId="3" fillId="2" borderId="1" xfId="0" applyNumberFormat="1" applyFont="1" applyFill="1" applyBorder="1" applyAlignment="1">
      <alignment vertical="top" wrapText="1"/>
    </xf>
    <xf numFmtId="3" fontId="3" fillId="0" borderId="0" xfId="0" applyNumberFormat="1" applyFont="1"/>
    <xf numFmtId="3" fontId="4" fillId="0" borderId="0" xfId="0" applyNumberFormat="1" applyFont="1"/>
    <xf numFmtId="3" fontId="3" fillId="3" borderId="2" xfId="0" applyNumberFormat="1" applyFont="1" applyFill="1" applyBorder="1" applyAlignment="1">
      <alignment vertical="top" wrapText="1"/>
    </xf>
    <xf numFmtId="0" fontId="5" fillId="0" borderId="0" xfId="0" applyFont="1"/>
  </cellXfs>
  <cellStyles count="2">
    <cellStyle name="Normal 2" xfId="1"/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5"/>
  <sheetViews>
    <sheetView tabSelected="1" workbookViewId="0">
      <selection activeCell="A27" sqref="A27:XFD27"/>
    </sheetView>
  </sheetViews>
  <sheetFormatPr defaultRowHeight="15.75" x14ac:dyDescent="0.25"/>
  <cols>
    <col min="1" max="1" width="22" customWidth="1"/>
    <col min="3" max="3" width="24.28515625" customWidth="1"/>
    <col min="6" max="6" width="23.5703125" customWidth="1"/>
  </cols>
  <sheetData>
    <row r="1" spans="1:22" ht="16.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7" t="s">
        <v>106</v>
      </c>
      <c r="I1" s="7" t="s">
        <v>107</v>
      </c>
      <c r="J1" s="7" t="s">
        <v>108</v>
      </c>
      <c r="K1" s="7" t="s">
        <v>109</v>
      </c>
      <c r="L1" s="7" t="s">
        <v>110</v>
      </c>
      <c r="M1" s="7" t="s">
        <v>111</v>
      </c>
      <c r="N1" s="7" t="s">
        <v>112</v>
      </c>
      <c r="O1" s="7" t="s">
        <v>113</v>
      </c>
      <c r="P1" s="7" t="s">
        <v>114</v>
      </c>
      <c r="Q1" s="7" t="s">
        <v>115</v>
      </c>
      <c r="R1" s="7" t="s">
        <v>116</v>
      </c>
      <c r="S1" s="7" t="s">
        <v>117</v>
      </c>
      <c r="T1" s="7" t="s">
        <v>118</v>
      </c>
    </row>
    <row r="2" spans="1:22" ht="16.5" thickBot="1" x14ac:dyDescent="0.3">
      <c r="A2" s="2" t="s">
        <v>7</v>
      </c>
      <c r="B2" s="1">
        <v>4</v>
      </c>
      <c r="C2" s="1">
        <v>561.77869999999996</v>
      </c>
      <c r="D2" s="1">
        <v>0.47899999999999998</v>
      </c>
      <c r="E2" s="1">
        <v>10.32</v>
      </c>
      <c r="F2" s="3">
        <v>38041754</v>
      </c>
      <c r="G2" s="6" t="s">
        <v>8</v>
      </c>
      <c r="H2" s="7">
        <v>50</v>
      </c>
      <c r="I2" s="7">
        <v>37</v>
      </c>
      <c r="J2" s="7">
        <v>70</v>
      </c>
      <c r="K2" s="7">
        <v>28</v>
      </c>
      <c r="L2" s="7">
        <v>55</v>
      </c>
      <c r="M2" s="7">
        <v>29</v>
      </c>
      <c r="N2" s="7">
        <v>40</v>
      </c>
      <c r="O2" s="7">
        <v>37</v>
      </c>
      <c r="P2" s="7">
        <v>9</v>
      </c>
      <c r="Q2" s="7">
        <v>89</v>
      </c>
      <c r="R2" s="7">
        <v>47</v>
      </c>
      <c r="S2" s="7">
        <v>15</v>
      </c>
      <c r="T2" s="7">
        <v>38</v>
      </c>
      <c r="V2">
        <f>AVERAGE(H2:O2)</f>
        <v>43.25</v>
      </c>
    </row>
    <row r="3" spans="1:22" ht="16.5" thickBot="1" x14ac:dyDescent="0.3">
      <c r="A3" s="2" t="s">
        <v>9</v>
      </c>
      <c r="B3" s="1">
        <v>12</v>
      </c>
      <c r="C3" s="1">
        <v>3916.8816000000002</v>
      </c>
      <c r="D3" s="1">
        <v>0.745</v>
      </c>
      <c r="E3" s="1">
        <v>7.06</v>
      </c>
      <c r="F3" s="4">
        <v>43053054</v>
      </c>
      <c r="G3" s="6" t="s">
        <v>10</v>
      </c>
      <c r="H3" s="7">
        <v>100</v>
      </c>
      <c r="I3" s="7">
        <v>90</v>
      </c>
      <c r="J3" s="7">
        <v>80</v>
      </c>
      <c r="K3" s="7">
        <v>83</v>
      </c>
      <c r="L3" s="7">
        <v>80</v>
      </c>
      <c r="M3" s="7">
        <v>43</v>
      </c>
      <c r="N3" s="7">
        <v>60</v>
      </c>
      <c r="O3" s="7">
        <v>62</v>
      </c>
      <c r="P3" s="7">
        <v>88</v>
      </c>
      <c r="Q3" s="7">
        <v>89</v>
      </c>
      <c r="R3" s="7">
        <v>73</v>
      </c>
      <c r="S3" s="7">
        <v>54</v>
      </c>
      <c r="T3" s="7">
        <v>77</v>
      </c>
      <c r="V3" s="7">
        <f t="shared" ref="V3:V66" si="0">AVERAGE(H3:O3)</f>
        <v>74.75</v>
      </c>
    </row>
    <row r="4" spans="1:22" ht="16.5" thickBot="1" x14ac:dyDescent="0.3">
      <c r="A4" s="2" t="s">
        <v>11</v>
      </c>
      <c r="B4" s="1">
        <v>24</v>
      </c>
      <c r="C4" s="1">
        <v>3308.7002000000002</v>
      </c>
      <c r="D4" s="1">
        <v>0.53300000000000003</v>
      </c>
      <c r="E4" s="1">
        <v>2.95</v>
      </c>
      <c r="F4" s="3">
        <v>31825295</v>
      </c>
      <c r="G4" s="6" t="s">
        <v>10</v>
      </c>
      <c r="H4" s="7">
        <v>100</v>
      </c>
      <c r="I4" s="7">
        <v>100</v>
      </c>
      <c r="J4" s="7">
        <v>95</v>
      </c>
      <c r="K4" s="7">
        <v>94</v>
      </c>
      <c r="L4" s="7">
        <v>90</v>
      </c>
      <c r="M4" s="7">
        <v>100</v>
      </c>
      <c r="N4" s="7">
        <v>60</v>
      </c>
      <c r="O4" s="7">
        <v>100</v>
      </c>
      <c r="P4" s="7">
        <v>27</v>
      </c>
      <c r="Q4" s="7">
        <v>100</v>
      </c>
      <c r="R4" s="7">
        <v>73</v>
      </c>
      <c r="S4" s="7">
        <v>8</v>
      </c>
      <c r="T4" s="7">
        <v>31</v>
      </c>
      <c r="V4" s="7">
        <f t="shared" si="0"/>
        <v>92.375</v>
      </c>
    </row>
    <row r="5" spans="1:22" ht="16.5" thickBot="1" x14ac:dyDescent="0.3">
      <c r="A5" s="1" t="s">
        <v>12</v>
      </c>
      <c r="B5" s="1">
        <v>32</v>
      </c>
      <c r="C5" s="1">
        <v>12440.321</v>
      </c>
      <c r="D5" s="1">
        <v>0.82699999999999996</v>
      </c>
      <c r="E5" s="1">
        <v>6.83</v>
      </c>
      <c r="F5" s="3">
        <v>44780677</v>
      </c>
      <c r="G5" s="6" t="s">
        <v>13</v>
      </c>
      <c r="H5" s="7">
        <v>50</v>
      </c>
      <c r="I5" s="7">
        <v>57</v>
      </c>
      <c r="J5" s="7">
        <v>80</v>
      </c>
      <c r="K5" s="7">
        <v>49</v>
      </c>
      <c r="L5" s="7">
        <v>55</v>
      </c>
      <c r="M5" s="7">
        <v>57</v>
      </c>
      <c r="N5" s="7">
        <v>40</v>
      </c>
      <c r="O5" s="7">
        <v>96</v>
      </c>
      <c r="P5" s="7">
        <v>97</v>
      </c>
      <c r="Q5" s="7">
        <v>78</v>
      </c>
      <c r="R5" s="7">
        <v>93</v>
      </c>
      <c r="S5" s="7">
        <v>85</v>
      </c>
      <c r="T5" s="7">
        <v>77</v>
      </c>
      <c r="V5" s="7">
        <f t="shared" si="0"/>
        <v>60.5</v>
      </c>
    </row>
    <row r="6" spans="1:22" ht="16.5" thickBot="1" x14ac:dyDescent="0.3">
      <c r="A6" s="2" t="s">
        <v>14</v>
      </c>
      <c r="B6" s="1">
        <v>36</v>
      </c>
      <c r="C6" s="1">
        <v>49755.315499999997</v>
      </c>
      <c r="D6" s="1">
        <v>0.93899999999999995</v>
      </c>
      <c r="E6" s="1">
        <v>9.4499999999999993</v>
      </c>
      <c r="F6" s="3">
        <v>25203198</v>
      </c>
      <c r="G6" s="6" t="s">
        <v>15</v>
      </c>
      <c r="H6" s="7">
        <v>100</v>
      </c>
      <c r="I6" s="7">
        <v>100</v>
      </c>
      <c r="J6" s="7">
        <v>100</v>
      </c>
      <c r="K6" s="7">
        <v>100</v>
      </c>
      <c r="L6" s="7">
        <v>100</v>
      </c>
      <c r="M6" s="7">
        <v>100</v>
      </c>
      <c r="N6" s="7">
        <v>100</v>
      </c>
      <c r="O6" s="7">
        <v>96</v>
      </c>
      <c r="P6" s="7">
        <v>100</v>
      </c>
      <c r="Q6" s="7">
        <v>100</v>
      </c>
      <c r="R6" s="7">
        <v>100</v>
      </c>
      <c r="S6" s="7">
        <v>100</v>
      </c>
      <c r="T6" s="7">
        <v>100</v>
      </c>
      <c r="V6" s="7">
        <f t="shared" si="0"/>
        <v>99.5</v>
      </c>
    </row>
    <row r="7" spans="1:22" ht="16.5" thickBot="1" x14ac:dyDescent="0.3">
      <c r="A7" s="2" t="s">
        <v>16</v>
      </c>
      <c r="B7" s="1">
        <v>40</v>
      </c>
      <c r="C7" s="1">
        <v>44757.634899999997</v>
      </c>
      <c r="D7" s="1">
        <v>0.89300000000000002</v>
      </c>
      <c r="E7" s="1">
        <v>5.16</v>
      </c>
      <c r="F7" s="3">
        <v>8955102</v>
      </c>
      <c r="G7" s="6" t="s">
        <v>17</v>
      </c>
      <c r="H7" s="7">
        <v>50</v>
      </c>
      <c r="I7" s="7">
        <v>53</v>
      </c>
      <c r="J7" s="7">
        <v>90</v>
      </c>
      <c r="K7" s="7">
        <v>67</v>
      </c>
      <c r="L7" s="7">
        <v>67</v>
      </c>
      <c r="M7" s="7">
        <v>86</v>
      </c>
      <c r="N7" s="7">
        <v>40</v>
      </c>
      <c r="O7" s="7">
        <v>58</v>
      </c>
      <c r="P7" s="7">
        <v>0</v>
      </c>
      <c r="Q7" s="7">
        <v>100</v>
      </c>
      <c r="R7" s="7">
        <v>100</v>
      </c>
      <c r="S7" s="7">
        <v>85</v>
      </c>
      <c r="T7" s="7">
        <v>92</v>
      </c>
      <c r="V7" s="7">
        <f t="shared" si="0"/>
        <v>63.875</v>
      </c>
    </row>
    <row r="8" spans="1:22" ht="16.5" thickBot="1" x14ac:dyDescent="0.3">
      <c r="A8" s="2" t="s">
        <v>18</v>
      </c>
      <c r="B8" s="1">
        <v>48</v>
      </c>
      <c r="C8" s="1">
        <v>22579.093400000002</v>
      </c>
      <c r="D8" s="1">
        <v>0.82399999999999995</v>
      </c>
      <c r="E8" s="1">
        <v>5.16</v>
      </c>
      <c r="F8" s="4">
        <v>1641172</v>
      </c>
      <c r="G8" s="6" t="s">
        <v>8</v>
      </c>
      <c r="H8" s="7">
        <v>100</v>
      </c>
      <c r="I8" s="7">
        <v>100</v>
      </c>
      <c r="J8" s="7">
        <v>70</v>
      </c>
      <c r="K8" s="7">
        <v>94</v>
      </c>
      <c r="L8" s="7">
        <v>80</v>
      </c>
      <c r="M8" s="7">
        <v>100</v>
      </c>
      <c r="N8" s="7">
        <v>100</v>
      </c>
      <c r="O8" s="7">
        <v>100</v>
      </c>
      <c r="P8" s="7">
        <v>100</v>
      </c>
      <c r="Q8" s="7">
        <v>89</v>
      </c>
      <c r="R8" s="7">
        <v>100</v>
      </c>
      <c r="S8" s="7">
        <v>77</v>
      </c>
      <c r="T8" s="7">
        <v>100</v>
      </c>
      <c r="V8" s="7">
        <f t="shared" si="0"/>
        <v>93</v>
      </c>
    </row>
    <row r="9" spans="1:22" ht="16.5" thickBot="1" x14ac:dyDescent="0.3">
      <c r="A9" s="2" t="s">
        <v>19</v>
      </c>
      <c r="B9" s="1">
        <v>50</v>
      </c>
      <c r="C9" s="1">
        <v>1358.779</v>
      </c>
      <c r="D9" s="1">
        <v>0.57899999999999996</v>
      </c>
      <c r="E9" s="1">
        <v>2.64</v>
      </c>
      <c r="F9" s="4">
        <v>163046161</v>
      </c>
      <c r="G9" s="6" t="s">
        <v>20</v>
      </c>
      <c r="H9" s="7">
        <v>100</v>
      </c>
      <c r="I9" s="7">
        <v>100</v>
      </c>
      <c r="J9" s="7">
        <v>100</v>
      </c>
      <c r="K9" s="7">
        <v>64</v>
      </c>
      <c r="L9" s="7">
        <v>45</v>
      </c>
      <c r="M9" s="7">
        <v>86</v>
      </c>
      <c r="N9" s="7">
        <v>100</v>
      </c>
      <c r="O9" s="7">
        <v>96</v>
      </c>
      <c r="P9" s="7">
        <v>78</v>
      </c>
      <c r="Q9" s="7">
        <v>89</v>
      </c>
      <c r="R9" s="7">
        <v>100</v>
      </c>
      <c r="S9" s="7">
        <v>15</v>
      </c>
      <c r="T9" s="7">
        <v>38</v>
      </c>
      <c r="V9" s="7">
        <f t="shared" si="0"/>
        <v>86.375</v>
      </c>
    </row>
    <row r="10" spans="1:22" ht="16.5" thickBot="1" x14ac:dyDescent="0.3">
      <c r="A10" s="2" t="s">
        <v>21</v>
      </c>
      <c r="B10" s="1">
        <v>52</v>
      </c>
      <c r="C10" s="1">
        <v>15891.6265</v>
      </c>
      <c r="D10" s="1">
        <v>0.79500000000000004</v>
      </c>
      <c r="E10" s="1">
        <v>7.46</v>
      </c>
      <c r="F10" s="3">
        <v>287025</v>
      </c>
      <c r="G10" s="6" t="s">
        <v>13</v>
      </c>
      <c r="H10" s="7">
        <v>100</v>
      </c>
      <c r="I10" s="7">
        <v>100</v>
      </c>
      <c r="J10" s="7">
        <v>95</v>
      </c>
      <c r="K10" s="7">
        <v>94</v>
      </c>
      <c r="L10" s="7">
        <v>100</v>
      </c>
      <c r="M10" s="7">
        <v>100</v>
      </c>
      <c r="N10" s="7">
        <v>80</v>
      </c>
      <c r="O10" s="7">
        <v>92</v>
      </c>
      <c r="P10" s="7">
        <v>100</v>
      </c>
      <c r="Q10" s="7">
        <v>100</v>
      </c>
      <c r="R10" s="7">
        <v>73</v>
      </c>
      <c r="S10" s="7">
        <v>85</v>
      </c>
      <c r="T10" s="7">
        <v>77</v>
      </c>
      <c r="V10" s="7">
        <f t="shared" si="0"/>
        <v>95.125</v>
      </c>
    </row>
    <row r="11" spans="1:22" ht="16.5" thickBot="1" x14ac:dyDescent="0.3">
      <c r="A11" s="2" t="s">
        <v>22</v>
      </c>
      <c r="B11" s="1">
        <v>64</v>
      </c>
      <c r="C11" s="1">
        <v>2773.5470999999998</v>
      </c>
      <c r="D11" s="1">
        <v>0.60699999999999998</v>
      </c>
      <c r="E11" s="1">
        <v>3.49</v>
      </c>
      <c r="F11" s="3">
        <v>763092</v>
      </c>
      <c r="G11" s="6" t="s">
        <v>20</v>
      </c>
      <c r="H11" s="7">
        <v>75</v>
      </c>
      <c r="I11" s="7">
        <v>100</v>
      </c>
      <c r="J11" s="7">
        <v>60</v>
      </c>
      <c r="K11" s="7">
        <v>81</v>
      </c>
      <c r="L11" s="7">
        <v>100</v>
      </c>
      <c r="M11" s="7">
        <v>86</v>
      </c>
      <c r="N11" s="7">
        <v>60</v>
      </c>
      <c r="O11" s="7">
        <v>90</v>
      </c>
      <c r="P11" s="7">
        <v>77</v>
      </c>
      <c r="Q11" s="7">
        <v>100</v>
      </c>
      <c r="R11" s="7">
        <v>87</v>
      </c>
      <c r="S11" s="7">
        <v>38</v>
      </c>
      <c r="T11" s="7">
        <v>0</v>
      </c>
      <c r="V11" s="7">
        <f t="shared" si="0"/>
        <v>81.5</v>
      </c>
    </row>
    <row r="12" spans="1:22" ht="16.5" thickBot="1" x14ac:dyDescent="0.3">
      <c r="A12" s="2" t="s">
        <v>23</v>
      </c>
      <c r="B12" s="1">
        <v>68</v>
      </c>
      <c r="C12" s="1">
        <v>4808.4053999999996</v>
      </c>
      <c r="D12" s="1">
        <v>0.67400000000000004</v>
      </c>
      <c r="E12" s="1">
        <v>6.41</v>
      </c>
      <c r="F12" s="3">
        <v>11513100</v>
      </c>
      <c r="G12" s="6" t="s">
        <v>13</v>
      </c>
      <c r="H12" s="7">
        <v>100</v>
      </c>
      <c r="I12" s="7">
        <v>63</v>
      </c>
      <c r="J12" s="7">
        <v>100</v>
      </c>
      <c r="K12" s="7">
        <v>81</v>
      </c>
      <c r="L12" s="7">
        <v>80</v>
      </c>
      <c r="M12" s="7">
        <v>43</v>
      </c>
      <c r="N12" s="7">
        <v>40</v>
      </c>
      <c r="O12" s="7">
        <v>90</v>
      </c>
      <c r="P12" s="7">
        <v>88</v>
      </c>
      <c r="Q12" s="7">
        <v>100</v>
      </c>
      <c r="R12" s="7">
        <v>100</v>
      </c>
      <c r="S12" s="7">
        <v>15</v>
      </c>
      <c r="T12" s="7">
        <v>92</v>
      </c>
      <c r="V12" s="7">
        <f t="shared" si="0"/>
        <v>74.625</v>
      </c>
    </row>
    <row r="13" spans="1:22" ht="16.5" thickBot="1" x14ac:dyDescent="0.3">
      <c r="A13" s="2" t="s">
        <v>24</v>
      </c>
      <c r="B13" s="1">
        <v>76</v>
      </c>
      <c r="C13" s="1">
        <v>8649.9485000000004</v>
      </c>
      <c r="D13" s="1">
        <v>0.754</v>
      </c>
      <c r="E13" s="1">
        <v>8.91</v>
      </c>
      <c r="F13" s="4">
        <v>211049527</v>
      </c>
      <c r="G13" s="6" t="s">
        <v>13</v>
      </c>
      <c r="H13" s="7">
        <v>100</v>
      </c>
      <c r="I13" s="7">
        <v>90</v>
      </c>
      <c r="J13" s="7">
        <v>90</v>
      </c>
      <c r="K13" s="7">
        <v>100</v>
      </c>
      <c r="L13" s="7">
        <v>100</v>
      </c>
      <c r="M13" s="7">
        <v>100</v>
      </c>
      <c r="N13" s="7">
        <v>100</v>
      </c>
      <c r="O13" s="7">
        <v>92</v>
      </c>
      <c r="P13" s="7">
        <v>97</v>
      </c>
      <c r="Q13" s="7">
        <v>89</v>
      </c>
      <c r="R13" s="7">
        <v>100</v>
      </c>
      <c r="S13" s="7">
        <v>92</v>
      </c>
      <c r="T13" s="7">
        <v>100</v>
      </c>
      <c r="V13" s="7">
        <f t="shared" si="0"/>
        <v>96.5</v>
      </c>
    </row>
    <row r="14" spans="1:22" ht="16.5" thickBot="1" x14ac:dyDescent="0.3">
      <c r="A14" s="2" t="s">
        <v>26</v>
      </c>
      <c r="B14" s="1">
        <v>104</v>
      </c>
      <c r="C14" s="1">
        <v>1195.5154</v>
      </c>
      <c r="D14" s="1">
        <v>0.55600000000000005</v>
      </c>
      <c r="E14" s="1">
        <v>4.95</v>
      </c>
      <c r="F14" s="4">
        <v>54045420</v>
      </c>
      <c r="G14" s="6" t="s">
        <v>20</v>
      </c>
      <c r="H14" s="7">
        <v>100</v>
      </c>
      <c r="I14" s="7">
        <v>47</v>
      </c>
      <c r="J14" s="7">
        <v>95</v>
      </c>
      <c r="K14" s="7">
        <v>70</v>
      </c>
      <c r="L14" s="7">
        <v>35</v>
      </c>
      <c r="M14" s="7">
        <v>57</v>
      </c>
      <c r="N14" s="7">
        <v>40</v>
      </c>
      <c r="O14" s="7">
        <v>80</v>
      </c>
      <c r="P14" s="7">
        <v>21</v>
      </c>
      <c r="Q14" s="7">
        <v>89</v>
      </c>
      <c r="R14" s="7">
        <v>67</v>
      </c>
      <c r="S14" s="7">
        <v>54</v>
      </c>
      <c r="T14" s="7">
        <v>54</v>
      </c>
      <c r="V14" s="7">
        <f t="shared" si="0"/>
        <v>65.5</v>
      </c>
    </row>
    <row r="15" spans="1:22" ht="16.5" thickBot="1" x14ac:dyDescent="0.3">
      <c r="A15" s="2" t="s">
        <v>27</v>
      </c>
      <c r="B15" s="1">
        <v>108</v>
      </c>
      <c r="C15" s="1">
        <v>285.72739999999999</v>
      </c>
      <c r="D15" s="1">
        <v>0.40400000000000003</v>
      </c>
      <c r="E15" s="1">
        <v>8.24</v>
      </c>
      <c r="F15" s="4">
        <v>11530580</v>
      </c>
      <c r="G15" s="6" t="s">
        <v>10</v>
      </c>
      <c r="H15" s="7">
        <v>50</v>
      </c>
      <c r="I15" s="7">
        <v>20</v>
      </c>
      <c r="J15" s="7">
        <v>85</v>
      </c>
      <c r="K15" s="7">
        <v>6</v>
      </c>
      <c r="L15" s="7">
        <v>0</v>
      </c>
      <c r="M15" s="7">
        <v>14</v>
      </c>
      <c r="N15" s="7">
        <v>0</v>
      </c>
      <c r="O15" s="7">
        <v>72</v>
      </c>
      <c r="P15" s="7">
        <v>6</v>
      </c>
      <c r="Q15" s="7">
        <v>44</v>
      </c>
      <c r="R15" s="7">
        <v>27</v>
      </c>
      <c r="S15" s="7">
        <v>0</v>
      </c>
      <c r="T15" s="7">
        <v>0</v>
      </c>
      <c r="V15" s="7">
        <f t="shared" si="0"/>
        <v>30.875</v>
      </c>
    </row>
    <row r="16" spans="1:22" ht="16.5" thickBot="1" x14ac:dyDescent="0.3">
      <c r="A16" s="2" t="s">
        <v>28</v>
      </c>
      <c r="B16" s="1">
        <v>116</v>
      </c>
      <c r="C16" s="1">
        <v>1269.9072000000001</v>
      </c>
      <c r="D16" s="1">
        <v>0.56299999999999994</v>
      </c>
      <c r="E16" s="1">
        <v>6.08</v>
      </c>
      <c r="F16" s="4">
        <v>16486542</v>
      </c>
      <c r="G16" s="6" t="s">
        <v>15</v>
      </c>
      <c r="H16" s="7">
        <v>100</v>
      </c>
      <c r="I16" s="7">
        <v>100</v>
      </c>
      <c r="J16" s="7">
        <v>85</v>
      </c>
      <c r="K16" s="7">
        <v>94</v>
      </c>
      <c r="L16" s="7">
        <v>35</v>
      </c>
      <c r="M16" s="7">
        <v>100</v>
      </c>
      <c r="N16" s="7">
        <v>100</v>
      </c>
      <c r="O16" s="7">
        <v>92</v>
      </c>
      <c r="P16" s="7">
        <v>66</v>
      </c>
      <c r="Q16" s="7">
        <v>100</v>
      </c>
      <c r="R16" s="7">
        <v>100</v>
      </c>
      <c r="S16" s="7">
        <v>54</v>
      </c>
      <c r="T16" s="7">
        <v>23</v>
      </c>
      <c r="V16" s="7">
        <f t="shared" si="0"/>
        <v>88.25</v>
      </c>
    </row>
    <row r="17" spans="1:22" ht="16.5" thickBot="1" x14ac:dyDescent="0.3">
      <c r="A17" s="2" t="s">
        <v>29</v>
      </c>
      <c r="B17" s="1">
        <v>120</v>
      </c>
      <c r="C17" s="1">
        <v>1374.5142000000001</v>
      </c>
      <c r="D17" s="1">
        <v>0.51800000000000002</v>
      </c>
      <c r="E17" s="1">
        <v>5.1100000000000003</v>
      </c>
      <c r="F17" s="4">
        <v>25876380</v>
      </c>
      <c r="G17" s="6" t="s">
        <v>10</v>
      </c>
      <c r="H17" s="7">
        <v>0</v>
      </c>
      <c r="I17" s="7">
        <v>20</v>
      </c>
      <c r="J17" s="7">
        <v>80</v>
      </c>
      <c r="K17" s="7">
        <v>64</v>
      </c>
      <c r="L17" s="7">
        <v>55</v>
      </c>
      <c r="M17" s="7">
        <v>43</v>
      </c>
      <c r="N17" s="7">
        <v>100</v>
      </c>
      <c r="O17" s="7">
        <v>96</v>
      </c>
      <c r="P17" s="7">
        <v>26</v>
      </c>
      <c r="Q17" s="7">
        <v>100</v>
      </c>
      <c r="R17" s="7">
        <v>47</v>
      </c>
      <c r="S17" s="7">
        <v>23</v>
      </c>
      <c r="T17" s="7">
        <v>92</v>
      </c>
      <c r="V17" s="7">
        <f t="shared" si="0"/>
        <v>57.25</v>
      </c>
    </row>
    <row r="18" spans="1:22" ht="16.5" thickBot="1" x14ac:dyDescent="0.3">
      <c r="A18" s="2" t="s">
        <v>30</v>
      </c>
      <c r="B18" s="1">
        <v>124</v>
      </c>
      <c r="C18" s="1">
        <v>42183.295100000003</v>
      </c>
      <c r="D18" s="1">
        <v>0.92</v>
      </c>
      <c r="E18" s="1">
        <v>10.44</v>
      </c>
      <c r="F18" s="3">
        <v>37411047</v>
      </c>
      <c r="G18" s="6" t="s">
        <v>13</v>
      </c>
      <c r="H18" s="7">
        <v>100</v>
      </c>
      <c r="I18" s="7">
        <v>100</v>
      </c>
      <c r="J18" s="7">
        <v>100</v>
      </c>
      <c r="K18" s="7">
        <v>100</v>
      </c>
      <c r="L18" s="7">
        <v>100</v>
      </c>
      <c r="M18" s="7">
        <v>100</v>
      </c>
      <c r="N18" s="7">
        <v>100</v>
      </c>
      <c r="O18" s="7">
        <v>100</v>
      </c>
      <c r="P18" s="7">
        <v>100</v>
      </c>
      <c r="Q18" s="7">
        <v>100</v>
      </c>
      <c r="R18" s="7">
        <v>100</v>
      </c>
      <c r="S18" s="7">
        <v>100</v>
      </c>
      <c r="T18" s="7">
        <v>100</v>
      </c>
      <c r="V18" s="7">
        <f t="shared" si="0"/>
        <v>100</v>
      </c>
    </row>
    <row r="19" spans="1:22" ht="16.5" thickBot="1" x14ac:dyDescent="0.3">
      <c r="A19" s="2" t="s">
        <v>31</v>
      </c>
      <c r="B19" s="1">
        <v>140</v>
      </c>
      <c r="C19" s="1">
        <v>382.21319999999997</v>
      </c>
      <c r="D19" s="1">
        <v>0.35199999999999998</v>
      </c>
      <c r="E19" s="1">
        <v>4.78</v>
      </c>
      <c r="F19" s="4">
        <v>4745185</v>
      </c>
      <c r="G19" s="6" t="s">
        <v>10</v>
      </c>
      <c r="H19" s="7">
        <v>0</v>
      </c>
      <c r="I19" s="7">
        <v>0</v>
      </c>
      <c r="J19" s="7">
        <v>45</v>
      </c>
      <c r="K19" s="7">
        <v>17</v>
      </c>
      <c r="L19" s="7">
        <v>45</v>
      </c>
      <c r="M19" s="7">
        <v>29</v>
      </c>
      <c r="N19" s="7">
        <v>40</v>
      </c>
      <c r="O19" s="7">
        <v>41</v>
      </c>
      <c r="P19" s="7">
        <v>6</v>
      </c>
      <c r="Q19" s="7">
        <v>56</v>
      </c>
      <c r="R19" s="7">
        <v>33</v>
      </c>
      <c r="S19" s="7">
        <v>8</v>
      </c>
      <c r="T19" s="7">
        <v>31</v>
      </c>
      <c r="V19" s="7">
        <f t="shared" si="0"/>
        <v>27.125</v>
      </c>
    </row>
    <row r="20" spans="1:22" ht="16.5" thickBot="1" x14ac:dyDescent="0.3">
      <c r="A20" s="2" t="s">
        <v>32</v>
      </c>
      <c r="B20" s="1">
        <v>152</v>
      </c>
      <c r="C20" s="1">
        <v>13792.926100000001</v>
      </c>
      <c r="D20" s="1">
        <v>0.84699999999999998</v>
      </c>
      <c r="E20" s="1">
        <v>8.07</v>
      </c>
      <c r="F20" s="4">
        <v>18952038</v>
      </c>
      <c r="G20" s="6" t="s">
        <v>13</v>
      </c>
      <c r="H20" s="7">
        <v>100</v>
      </c>
      <c r="I20" s="7">
        <v>100</v>
      </c>
      <c r="J20" s="7">
        <v>90</v>
      </c>
      <c r="K20" s="7">
        <v>100</v>
      </c>
      <c r="L20" s="7">
        <v>90</v>
      </c>
      <c r="M20" s="7">
        <v>71</v>
      </c>
      <c r="N20" s="7">
        <v>60</v>
      </c>
      <c r="O20" s="7">
        <v>70</v>
      </c>
      <c r="P20" s="7">
        <v>83</v>
      </c>
      <c r="Q20" s="7">
        <v>100</v>
      </c>
      <c r="R20" s="7">
        <v>100</v>
      </c>
      <c r="S20" s="7">
        <v>54</v>
      </c>
      <c r="T20" s="7">
        <v>69</v>
      </c>
      <c r="V20" s="7">
        <f t="shared" si="0"/>
        <v>85.125</v>
      </c>
    </row>
    <row r="21" spans="1:22" ht="16.5" thickBot="1" x14ac:dyDescent="0.3">
      <c r="A21" s="2" t="s">
        <v>33</v>
      </c>
      <c r="B21" s="1">
        <v>156</v>
      </c>
      <c r="C21" s="1">
        <v>8123.1809000000003</v>
      </c>
      <c r="D21" s="1">
        <v>0.73799999999999999</v>
      </c>
      <c r="E21" s="1">
        <v>5.32</v>
      </c>
      <c r="F21" s="3">
        <v>1433783686</v>
      </c>
      <c r="G21" s="6" t="s">
        <v>15</v>
      </c>
      <c r="H21" s="7">
        <v>100</v>
      </c>
      <c r="I21" s="7">
        <v>100</v>
      </c>
      <c r="J21" s="7">
        <v>100</v>
      </c>
      <c r="K21" s="7">
        <v>100</v>
      </c>
      <c r="L21" s="7">
        <v>100</v>
      </c>
      <c r="M21" s="7">
        <v>100</v>
      </c>
      <c r="N21" s="7">
        <v>100</v>
      </c>
      <c r="O21" s="7">
        <v>100</v>
      </c>
      <c r="P21" s="7">
        <v>100</v>
      </c>
      <c r="Q21" s="7">
        <v>100</v>
      </c>
      <c r="R21" s="7">
        <v>100</v>
      </c>
      <c r="S21" s="7">
        <v>100</v>
      </c>
      <c r="T21" s="7">
        <v>100</v>
      </c>
      <c r="V21" s="7">
        <f t="shared" si="0"/>
        <v>100</v>
      </c>
    </row>
    <row r="22" spans="1:22" ht="16.5" thickBot="1" x14ac:dyDescent="0.3">
      <c r="A22" s="2" t="s">
        <v>34</v>
      </c>
      <c r="B22" s="1">
        <v>170</v>
      </c>
      <c r="C22" s="1">
        <v>5805.6054000000004</v>
      </c>
      <c r="D22" s="1">
        <v>0.72699999999999998</v>
      </c>
      <c r="E22" s="1">
        <v>6.19</v>
      </c>
      <c r="F22" s="3">
        <v>50339443</v>
      </c>
      <c r="G22" s="6" t="s">
        <v>13</v>
      </c>
      <c r="H22" s="7">
        <v>100</v>
      </c>
      <c r="I22" s="7">
        <v>100</v>
      </c>
      <c r="J22" s="7">
        <v>95</v>
      </c>
      <c r="K22" s="7">
        <v>81</v>
      </c>
      <c r="L22" s="7">
        <v>100</v>
      </c>
      <c r="M22" s="7">
        <v>100</v>
      </c>
      <c r="N22" s="7">
        <v>60</v>
      </c>
      <c r="O22" s="7">
        <v>80</v>
      </c>
      <c r="P22" s="7">
        <v>92</v>
      </c>
      <c r="Q22" s="7">
        <v>89</v>
      </c>
      <c r="R22" s="7">
        <v>80</v>
      </c>
      <c r="S22" s="7">
        <v>85</v>
      </c>
      <c r="T22" s="7">
        <v>85</v>
      </c>
      <c r="V22" s="7">
        <f t="shared" si="0"/>
        <v>89.5</v>
      </c>
    </row>
    <row r="23" spans="1:22" x14ac:dyDescent="0.25">
      <c r="A23" s="2" t="s">
        <v>36</v>
      </c>
      <c r="B23" s="1">
        <v>178</v>
      </c>
      <c r="C23" s="1">
        <v>1528.2447</v>
      </c>
      <c r="D23" s="1">
        <v>0.59199999999999997</v>
      </c>
      <c r="E23" s="1">
        <v>3.43</v>
      </c>
      <c r="F23" s="4">
        <v>5380508</v>
      </c>
      <c r="G23" s="6" t="s">
        <v>10</v>
      </c>
      <c r="H23" s="7">
        <v>0</v>
      </c>
      <c r="I23" s="7">
        <v>30</v>
      </c>
      <c r="J23" s="7">
        <v>60</v>
      </c>
      <c r="K23" s="7">
        <v>23</v>
      </c>
      <c r="L23" s="7">
        <v>18</v>
      </c>
      <c r="M23" s="7">
        <v>14</v>
      </c>
      <c r="N23" s="7">
        <v>40</v>
      </c>
      <c r="O23" s="7">
        <v>33</v>
      </c>
      <c r="P23" s="7">
        <v>26</v>
      </c>
      <c r="Q23" s="7">
        <v>78</v>
      </c>
      <c r="R23" s="7">
        <v>53</v>
      </c>
      <c r="S23" s="7">
        <v>23</v>
      </c>
      <c r="T23" s="7">
        <v>0</v>
      </c>
      <c r="V23" s="7">
        <f t="shared" si="0"/>
        <v>27.25</v>
      </c>
    </row>
    <row r="24" spans="1:22" ht="16.5" thickBot="1" x14ac:dyDescent="0.3">
      <c r="A24" s="2" t="s">
        <v>37</v>
      </c>
      <c r="B24" s="1">
        <v>180</v>
      </c>
      <c r="C24" s="1">
        <v>405.54250000000002</v>
      </c>
      <c r="D24" s="1">
        <v>0.435</v>
      </c>
      <c r="E24" s="1">
        <v>4.2699999999999996</v>
      </c>
      <c r="F24" s="5">
        <v>86790567</v>
      </c>
      <c r="G24" s="6" t="s">
        <v>10</v>
      </c>
      <c r="H24" s="7">
        <v>0</v>
      </c>
      <c r="I24" s="7">
        <v>47</v>
      </c>
      <c r="J24" s="7">
        <v>85</v>
      </c>
      <c r="K24" s="7">
        <v>76</v>
      </c>
      <c r="L24" s="7">
        <v>60</v>
      </c>
      <c r="M24" s="7">
        <v>100</v>
      </c>
      <c r="N24" s="7">
        <v>80</v>
      </c>
      <c r="O24" s="7">
        <v>86</v>
      </c>
      <c r="P24" s="7">
        <v>47</v>
      </c>
      <c r="Q24" s="7">
        <v>89</v>
      </c>
      <c r="R24" s="7">
        <v>87</v>
      </c>
      <c r="S24" s="7">
        <v>0</v>
      </c>
      <c r="T24" s="7">
        <v>92</v>
      </c>
      <c r="V24" s="7">
        <f t="shared" si="0"/>
        <v>66.75</v>
      </c>
    </row>
    <row r="25" spans="1:22" ht="16.5" thickBot="1" x14ac:dyDescent="0.3">
      <c r="A25" s="2" t="s">
        <v>39</v>
      </c>
      <c r="B25" s="1">
        <v>188</v>
      </c>
      <c r="C25" s="1">
        <v>11824.6381</v>
      </c>
      <c r="D25" s="1">
        <v>0.77600000000000002</v>
      </c>
      <c r="E25" s="1">
        <v>8.15</v>
      </c>
      <c r="F25" s="4">
        <v>5047561</v>
      </c>
      <c r="G25" s="6" t="s">
        <v>13</v>
      </c>
      <c r="H25" s="7">
        <v>75</v>
      </c>
      <c r="I25" s="7">
        <v>100</v>
      </c>
      <c r="J25" s="7">
        <v>95</v>
      </c>
      <c r="K25" s="7">
        <v>83</v>
      </c>
      <c r="L25" s="7">
        <v>82</v>
      </c>
      <c r="M25" s="7">
        <v>100</v>
      </c>
      <c r="N25" s="7">
        <v>80</v>
      </c>
      <c r="O25" s="7">
        <v>76</v>
      </c>
      <c r="P25" s="7">
        <v>88</v>
      </c>
      <c r="Q25" s="7">
        <v>100</v>
      </c>
      <c r="R25" s="7">
        <v>100</v>
      </c>
      <c r="S25" s="7">
        <v>77</v>
      </c>
      <c r="T25" s="7">
        <v>77</v>
      </c>
      <c r="V25" s="7">
        <f t="shared" si="0"/>
        <v>86.375</v>
      </c>
    </row>
    <row r="26" spans="1:22" ht="16.5" thickBot="1" x14ac:dyDescent="0.3">
      <c r="A26" s="2" t="s">
        <v>25</v>
      </c>
      <c r="B26" s="1">
        <v>204</v>
      </c>
      <c r="C26" s="1">
        <v>789.44039999999995</v>
      </c>
      <c r="D26" s="1">
        <v>0.48499999999999999</v>
      </c>
      <c r="E26" s="1">
        <v>3.99</v>
      </c>
      <c r="F26" s="3">
        <v>11801151</v>
      </c>
      <c r="G26" s="6" t="s">
        <v>10</v>
      </c>
      <c r="H26" s="7">
        <v>0</v>
      </c>
      <c r="I26" s="7">
        <v>47</v>
      </c>
      <c r="J26" s="7">
        <v>75</v>
      </c>
      <c r="K26" s="7">
        <v>46</v>
      </c>
      <c r="L26" s="7">
        <v>27</v>
      </c>
      <c r="M26" s="7">
        <v>29</v>
      </c>
      <c r="N26" s="7">
        <v>40</v>
      </c>
      <c r="O26" s="7">
        <v>17</v>
      </c>
      <c r="P26" s="7">
        <v>26</v>
      </c>
      <c r="Q26" s="7">
        <v>56</v>
      </c>
      <c r="R26" s="7">
        <v>33</v>
      </c>
      <c r="S26" s="7">
        <v>0</v>
      </c>
      <c r="T26" s="7">
        <v>0</v>
      </c>
      <c r="V26" s="7">
        <f t="shared" si="0"/>
        <v>35.125</v>
      </c>
    </row>
    <row r="27" spans="1:22" ht="16.5" thickBot="1" x14ac:dyDescent="0.3">
      <c r="A27" s="2" t="s">
        <v>41</v>
      </c>
      <c r="B27" s="1">
        <v>208</v>
      </c>
      <c r="C27" s="1">
        <v>53578.756600000001</v>
      </c>
      <c r="D27" s="1">
        <v>0.92500000000000004</v>
      </c>
      <c r="E27" s="1">
        <v>10.33</v>
      </c>
      <c r="F27" s="3">
        <v>5771876</v>
      </c>
      <c r="G27" s="6" t="s">
        <v>17</v>
      </c>
      <c r="H27" s="7">
        <v>100</v>
      </c>
      <c r="I27" s="7">
        <v>100</v>
      </c>
      <c r="J27" s="7">
        <v>60</v>
      </c>
      <c r="K27" s="7">
        <v>94</v>
      </c>
      <c r="L27" s="7">
        <v>100</v>
      </c>
      <c r="M27" s="7">
        <v>100</v>
      </c>
      <c r="N27" s="7">
        <v>40</v>
      </c>
      <c r="O27" s="7">
        <v>100</v>
      </c>
      <c r="P27" s="7">
        <v>94</v>
      </c>
      <c r="Q27" s="7">
        <v>100</v>
      </c>
      <c r="R27" s="7">
        <v>100</v>
      </c>
      <c r="S27" s="7">
        <v>92</v>
      </c>
      <c r="T27" s="7">
        <v>85</v>
      </c>
      <c r="V27" s="7">
        <f t="shared" si="0"/>
        <v>86.75</v>
      </c>
    </row>
    <row r="28" spans="1:22" ht="16.5" thickBot="1" x14ac:dyDescent="0.3">
      <c r="A28" s="2" t="s">
        <v>42</v>
      </c>
      <c r="B28" s="1">
        <v>214</v>
      </c>
      <c r="C28" s="1">
        <v>6722.2235000000001</v>
      </c>
      <c r="D28" s="1">
        <v>0.72199999999999998</v>
      </c>
      <c r="E28" s="1">
        <v>6.22</v>
      </c>
      <c r="F28" s="3">
        <v>10738958</v>
      </c>
      <c r="G28" s="6" t="s">
        <v>13</v>
      </c>
      <c r="H28" s="7">
        <v>75</v>
      </c>
      <c r="I28" s="7">
        <v>47</v>
      </c>
      <c r="J28" s="7">
        <v>90</v>
      </c>
      <c r="K28" s="7">
        <v>45</v>
      </c>
      <c r="L28" s="7">
        <v>55</v>
      </c>
      <c r="M28" s="7">
        <v>100</v>
      </c>
      <c r="N28" s="7">
        <v>40</v>
      </c>
      <c r="O28" s="7">
        <v>62</v>
      </c>
      <c r="P28" s="7">
        <v>63</v>
      </c>
      <c r="Q28" s="7">
        <v>22</v>
      </c>
      <c r="R28" s="7">
        <v>53</v>
      </c>
      <c r="S28" s="7">
        <v>0</v>
      </c>
      <c r="T28" s="7">
        <v>62</v>
      </c>
      <c r="V28" s="7">
        <f t="shared" si="0"/>
        <v>64.25</v>
      </c>
    </row>
    <row r="29" spans="1:22" ht="16.5" thickBot="1" x14ac:dyDescent="0.3">
      <c r="A29" s="2" t="s">
        <v>43</v>
      </c>
      <c r="B29" s="1">
        <v>218</v>
      </c>
      <c r="C29" s="1">
        <v>6018.5268999999998</v>
      </c>
      <c r="D29" s="1">
        <v>0.73899999999999999</v>
      </c>
      <c r="E29" s="1">
        <v>8.5399999999999991</v>
      </c>
      <c r="F29" s="3">
        <v>17373662</v>
      </c>
      <c r="G29" s="6" t="s">
        <v>13</v>
      </c>
      <c r="H29" s="7">
        <v>100</v>
      </c>
      <c r="I29" s="7">
        <v>100</v>
      </c>
      <c r="J29" s="7">
        <v>90</v>
      </c>
      <c r="K29" s="7">
        <v>58</v>
      </c>
      <c r="L29" s="7">
        <v>53</v>
      </c>
      <c r="M29" s="7">
        <v>100</v>
      </c>
      <c r="N29" s="7">
        <v>40</v>
      </c>
      <c r="O29" s="7">
        <v>83</v>
      </c>
      <c r="P29" s="7">
        <v>86</v>
      </c>
      <c r="Q29" s="7">
        <v>100</v>
      </c>
      <c r="R29" s="7">
        <v>73</v>
      </c>
      <c r="S29" s="7">
        <v>69</v>
      </c>
      <c r="T29" s="7">
        <v>100</v>
      </c>
      <c r="V29" s="7">
        <f t="shared" si="0"/>
        <v>78</v>
      </c>
    </row>
    <row r="30" spans="1:22" ht="16.5" thickBot="1" x14ac:dyDescent="0.3">
      <c r="A30" s="2" t="s">
        <v>44</v>
      </c>
      <c r="B30" s="1">
        <v>222</v>
      </c>
      <c r="C30" s="1">
        <v>4223.5846000000001</v>
      </c>
      <c r="D30" s="1">
        <v>0.68</v>
      </c>
      <c r="E30" s="1">
        <v>6.91</v>
      </c>
      <c r="F30" s="3">
        <v>6453553</v>
      </c>
      <c r="G30" s="6" t="s">
        <v>13</v>
      </c>
      <c r="H30" s="7">
        <v>100</v>
      </c>
      <c r="I30" s="7">
        <v>100</v>
      </c>
      <c r="J30" s="7">
        <v>100</v>
      </c>
      <c r="K30" s="7">
        <v>100</v>
      </c>
      <c r="L30" s="7">
        <v>72</v>
      </c>
      <c r="M30" s="7">
        <v>57</v>
      </c>
      <c r="N30" s="7">
        <v>100</v>
      </c>
      <c r="O30" s="7">
        <v>100</v>
      </c>
      <c r="P30" s="7">
        <v>97</v>
      </c>
      <c r="Q30" s="7">
        <v>100</v>
      </c>
      <c r="R30" s="7">
        <v>100</v>
      </c>
      <c r="S30" s="7">
        <v>92</v>
      </c>
      <c r="T30" s="7">
        <v>85</v>
      </c>
      <c r="V30" s="7">
        <f t="shared" si="0"/>
        <v>91.125</v>
      </c>
    </row>
    <row r="31" spans="1:22" ht="16.5" thickBot="1" x14ac:dyDescent="0.3">
      <c r="A31" s="2" t="s">
        <v>45</v>
      </c>
      <c r="B31" s="1">
        <v>250</v>
      </c>
      <c r="C31" s="1">
        <v>36857.119200000001</v>
      </c>
      <c r="D31" s="1">
        <v>0.89700000000000002</v>
      </c>
      <c r="E31" s="1">
        <v>11.07</v>
      </c>
      <c r="F31" s="4">
        <v>65129728</v>
      </c>
      <c r="G31" s="6" t="s">
        <v>17</v>
      </c>
      <c r="H31" s="7">
        <v>100</v>
      </c>
      <c r="I31" s="7">
        <v>100</v>
      </c>
      <c r="J31" s="7">
        <v>95</v>
      </c>
      <c r="K31" s="7">
        <v>100</v>
      </c>
      <c r="L31" s="7">
        <v>80</v>
      </c>
      <c r="M31" s="7">
        <v>100</v>
      </c>
      <c r="N31" s="7">
        <v>60</v>
      </c>
      <c r="O31" s="7">
        <v>100</v>
      </c>
      <c r="P31" s="7">
        <v>27</v>
      </c>
      <c r="Q31" s="7">
        <v>100</v>
      </c>
      <c r="R31" s="7">
        <v>100</v>
      </c>
      <c r="S31" s="7">
        <v>100</v>
      </c>
      <c r="T31" s="7">
        <v>100</v>
      </c>
      <c r="V31" s="7">
        <f t="shared" si="0"/>
        <v>91.875</v>
      </c>
    </row>
    <row r="32" spans="1:22" ht="16.5" thickBot="1" x14ac:dyDescent="0.3">
      <c r="A32" s="2" t="s">
        <v>46</v>
      </c>
      <c r="B32" s="1">
        <v>276</v>
      </c>
      <c r="C32" s="1">
        <v>42161.3197</v>
      </c>
      <c r="D32" s="1">
        <v>0.64900000000000002</v>
      </c>
      <c r="E32" s="1">
        <v>11.15</v>
      </c>
      <c r="F32" s="3">
        <v>83517045</v>
      </c>
      <c r="G32" s="6" t="s">
        <v>17</v>
      </c>
      <c r="H32" s="7">
        <v>100</v>
      </c>
      <c r="I32" s="7">
        <v>100</v>
      </c>
      <c r="J32" s="7">
        <v>95</v>
      </c>
      <c r="K32" s="7">
        <v>100</v>
      </c>
      <c r="L32" s="7">
        <v>100</v>
      </c>
      <c r="M32" s="7">
        <v>100</v>
      </c>
      <c r="N32" s="7">
        <v>60</v>
      </c>
      <c r="O32" s="7">
        <v>100</v>
      </c>
      <c r="P32" s="7">
        <v>100</v>
      </c>
      <c r="Q32" s="7">
        <v>100</v>
      </c>
      <c r="R32" s="7">
        <v>100</v>
      </c>
      <c r="S32" s="7">
        <v>100</v>
      </c>
      <c r="T32" s="7">
        <v>100</v>
      </c>
      <c r="V32" s="7">
        <f t="shared" si="0"/>
        <v>94.375</v>
      </c>
    </row>
    <row r="33" spans="1:22" ht="16.5" thickBot="1" x14ac:dyDescent="0.3">
      <c r="A33" s="2" t="s">
        <v>47</v>
      </c>
      <c r="B33" s="1">
        <v>288</v>
      </c>
      <c r="C33" s="1">
        <v>1513.461</v>
      </c>
      <c r="D33" s="1">
        <v>0.89900000000000002</v>
      </c>
      <c r="E33" s="1">
        <v>5.91</v>
      </c>
      <c r="F33" s="4">
        <v>30417856</v>
      </c>
      <c r="G33" s="6" t="s">
        <v>10</v>
      </c>
      <c r="H33" s="7">
        <v>75</v>
      </c>
      <c r="I33" s="7">
        <v>73</v>
      </c>
      <c r="J33" s="7">
        <v>80</v>
      </c>
      <c r="K33" s="7">
        <v>88</v>
      </c>
      <c r="L33" s="7">
        <v>52</v>
      </c>
      <c r="M33" s="7">
        <v>86</v>
      </c>
      <c r="N33" s="7">
        <v>40</v>
      </c>
      <c r="O33" s="7">
        <v>96</v>
      </c>
      <c r="P33" s="7">
        <v>36</v>
      </c>
      <c r="Q33" s="7">
        <v>100</v>
      </c>
      <c r="R33" s="7">
        <v>87</v>
      </c>
      <c r="S33" s="7">
        <v>46</v>
      </c>
      <c r="T33" s="7">
        <v>100</v>
      </c>
      <c r="V33" s="7">
        <f t="shared" si="0"/>
        <v>73.75</v>
      </c>
    </row>
    <row r="34" spans="1:22" ht="16.5" thickBot="1" x14ac:dyDescent="0.3">
      <c r="A34" s="2" t="s">
        <v>48</v>
      </c>
      <c r="B34" s="1">
        <v>328</v>
      </c>
      <c r="C34" s="1">
        <v>4529.1394</v>
      </c>
      <c r="D34" s="1">
        <v>0.89900000000000002</v>
      </c>
      <c r="E34" s="1">
        <v>4.4800000000000004</v>
      </c>
      <c r="F34" s="4">
        <v>782766</v>
      </c>
      <c r="G34" s="6" t="s">
        <v>13</v>
      </c>
      <c r="H34" s="7">
        <v>100</v>
      </c>
      <c r="I34" s="7">
        <v>100</v>
      </c>
      <c r="J34" s="7">
        <v>95</v>
      </c>
      <c r="K34" s="7">
        <v>100</v>
      </c>
      <c r="L34" s="7">
        <v>100</v>
      </c>
      <c r="M34" s="7">
        <v>100</v>
      </c>
      <c r="N34" s="7">
        <v>100</v>
      </c>
      <c r="O34" s="7">
        <v>100</v>
      </c>
      <c r="P34" s="7">
        <v>46</v>
      </c>
      <c r="Q34" s="7">
        <v>100</v>
      </c>
      <c r="R34" s="7">
        <v>80</v>
      </c>
      <c r="S34" s="7">
        <v>77</v>
      </c>
      <c r="T34" s="7">
        <v>54</v>
      </c>
      <c r="V34" s="7">
        <f t="shared" si="0"/>
        <v>99.375</v>
      </c>
    </row>
    <row r="35" spans="1:22" ht="16.5" thickBot="1" x14ac:dyDescent="0.3">
      <c r="A35" s="2" t="s">
        <v>49</v>
      </c>
      <c r="B35" s="1">
        <v>332</v>
      </c>
      <c r="C35" s="1">
        <v>739.59540000000004</v>
      </c>
      <c r="D35" s="1">
        <v>0.88700000000000001</v>
      </c>
      <c r="E35" s="1">
        <v>6.87</v>
      </c>
      <c r="F35" s="3">
        <v>11263077</v>
      </c>
      <c r="G35" s="6" t="s">
        <v>13</v>
      </c>
      <c r="H35" s="7">
        <v>50</v>
      </c>
      <c r="I35" s="7">
        <v>63</v>
      </c>
      <c r="J35" s="7">
        <v>85</v>
      </c>
      <c r="K35" s="7">
        <v>64</v>
      </c>
      <c r="L35" s="7">
        <v>73</v>
      </c>
      <c r="M35" s="7">
        <v>71</v>
      </c>
      <c r="N35" s="7">
        <v>40</v>
      </c>
      <c r="O35" s="7">
        <v>80</v>
      </c>
      <c r="P35" s="7">
        <v>9</v>
      </c>
      <c r="Q35" s="7">
        <v>100</v>
      </c>
      <c r="R35" s="7">
        <v>40</v>
      </c>
      <c r="S35" s="7">
        <v>69</v>
      </c>
      <c r="T35" s="7">
        <v>54</v>
      </c>
      <c r="V35" s="7">
        <f t="shared" si="0"/>
        <v>65.75</v>
      </c>
    </row>
    <row r="36" spans="1:22" ht="16.5" thickBot="1" x14ac:dyDescent="0.3">
      <c r="A36" s="2" t="s">
        <v>50</v>
      </c>
      <c r="B36" s="1">
        <v>348</v>
      </c>
      <c r="C36" s="1">
        <v>12820.0882</v>
      </c>
      <c r="D36" s="1">
        <v>0.74099999999999999</v>
      </c>
      <c r="E36" s="1">
        <v>7.24</v>
      </c>
      <c r="F36" s="4">
        <v>9684679</v>
      </c>
      <c r="G36" s="6" t="s">
        <v>17</v>
      </c>
      <c r="H36" s="7">
        <v>100</v>
      </c>
      <c r="I36" s="7">
        <v>100</v>
      </c>
      <c r="J36" s="7">
        <v>95</v>
      </c>
      <c r="K36" s="7">
        <v>89</v>
      </c>
      <c r="L36" s="7">
        <v>92</v>
      </c>
      <c r="M36" s="7">
        <v>86</v>
      </c>
      <c r="N36" s="7">
        <v>0</v>
      </c>
      <c r="O36" s="7">
        <v>96</v>
      </c>
      <c r="P36" s="7">
        <v>15</v>
      </c>
      <c r="Q36" s="7">
        <v>100</v>
      </c>
      <c r="R36" s="7">
        <v>100</v>
      </c>
      <c r="S36" s="7">
        <v>92</v>
      </c>
      <c r="T36" s="7">
        <v>100</v>
      </c>
      <c r="V36" s="7">
        <f t="shared" si="0"/>
        <v>82.25</v>
      </c>
    </row>
    <row r="37" spans="1:22" ht="16.5" thickBot="1" x14ac:dyDescent="0.3">
      <c r="A37" s="2" t="s">
        <v>51</v>
      </c>
      <c r="B37" s="1">
        <v>356</v>
      </c>
      <c r="C37" s="1">
        <v>1709.5917999999999</v>
      </c>
      <c r="D37" s="1">
        <v>0.58599999999999997</v>
      </c>
      <c r="E37" s="1">
        <v>3.89</v>
      </c>
      <c r="F37" s="4">
        <v>1366417754</v>
      </c>
      <c r="G37" s="6" t="s">
        <v>20</v>
      </c>
      <c r="H37" s="7">
        <v>100</v>
      </c>
      <c r="I37" s="7">
        <v>100</v>
      </c>
      <c r="J37" s="7">
        <v>100</v>
      </c>
      <c r="K37" s="7">
        <v>88</v>
      </c>
      <c r="L37" s="7">
        <v>100</v>
      </c>
      <c r="M37" s="7">
        <v>100</v>
      </c>
      <c r="N37" s="7">
        <v>100</v>
      </c>
      <c r="O37" s="7">
        <v>70</v>
      </c>
      <c r="P37" s="7">
        <v>94</v>
      </c>
      <c r="Q37" s="7">
        <v>100</v>
      </c>
      <c r="R37" s="7">
        <v>87</v>
      </c>
      <c r="S37" s="7">
        <v>100</v>
      </c>
      <c r="T37" s="7">
        <v>100</v>
      </c>
      <c r="V37" s="7">
        <f t="shared" si="0"/>
        <v>94.75</v>
      </c>
    </row>
    <row r="38" spans="1:22" ht="16.5" thickBot="1" x14ac:dyDescent="0.3">
      <c r="A38" s="2" t="s">
        <v>52</v>
      </c>
      <c r="B38" s="1">
        <v>360</v>
      </c>
      <c r="C38" s="1">
        <v>3570.2948999999999</v>
      </c>
      <c r="D38" s="1">
        <v>0.76300000000000001</v>
      </c>
      <c r="E38" s="1">
        <v>3.43</v>
      </c>
      <c r="F38" s="4">
        <v>270625568</v>
      </c>
      <c r="G38" s="6" t="s">
        <v>20</v>
      </c>
      <c r="H38" s="7">
        <v>100</v>
      </c>
      <c r="I38" s="7">
        <v>100</v>
      </c>
      <c r="J38" s="7">
        <v>100</v>
      </c>
      <c r="K38" s="7">
        <v>94</v>
      </c>
      <c r="L38" s="7">
        <v>100</v>
      </c>
      <c r="M38" s="7">
        <v>100</v>
      </c>
      <c r="N38" s="7">
        <v>100</v>
      </c>
      <c r="O38" s="7">
        <v>100</v>
      </c>
      <c r="P38" s="7">
        <v>100</v>
      </c>
      <c r="Q38" s="7">
        <v>100</v>
      </c>
      <c r="R38" s="7">
        <v>10</v>
      </c>
      <c r="S38" s="7">
        <v>92</v>
      </c>
      <c r="T38" s="7">
        <v>100</v>
      </c>
      <c r="V38" s="7">
        <f t="shared" si="0"/>
        <v>99.25</v>
      </c>
    </row>
    <row r="39" spans="1:22" ht="16.5" thickBot="1" x14ac:dyDescent="0.3">
      <c r="A39" s="2" t="s">
        <v>53</v>
      </c>
      <c r="B39" s="1">
        <v>364</v>
      </c>
      <c r="C39" s="1">
        <v>5219.1094000000003</v>
      </c>
      <c r="D39" s="1">
        <v>0.76300000000000001</v>
      </c>
      <c r="E39" s="1">
        <v>7.59</v>
      </c>
      <c r="F39" s="3">
        <v>82913906</v>
      </c>
      <c r="G39" s="6" t="s">
        <v>8</v>
      </c>
      <c r="H39" s="7">
        <v>75</v>
      </c>
      <c r="I39" s="7">
        <v>83</v>
      </c>
      <c r="J39" s="7">
        <v>90</v>
      </c>
      <c r="K39" s="7">
        <v>94</v>
      </c>
      <c r="L39" s="7">
        <v>82</v>
      </c>
      <c r="M39" s="7">
        <v>43</v>
      </c>
      <c r="N39" s="7">
        <v>100</v>
      </c>
      <c r="O39" s="7">
        <v>100</v>
      </c>
      <c r="P39" s="7">
        <v>97</v>
      </c>
      <c r="Q39" s="7">
        <v>89</v>
      </c>
      <c r="R39" s="7">
        <v>100</v>
      </c>
      <c r="S39" s="7">
        <v>31</v>
      </c>
      <c r="T39" s="7">
        <v>8</v>
      </c>
      <c r="V39" s="7">
        <f t="shared" si="0"/>
        <v>83.375</v>
      </c>
    </row>
    <row r="40" spans="1:22" ht="16.5" thickBot="1" x14ac:dyDescent="0.3">
      <c r="A40" s="2" t="s">
        <v>54</v>
      </c>
      <c r="B40" s="1">
        <v>368</v>
      </c>
      <c r="C40" s="1">
        <v>4609.6007</v>
      </c>
      <c r="D40" s="1">
        <v>0.42699999999999999</v>
      </c>
      <c r="E40" s="1">
        <v>3.4</v>
      </c>
      <c r="F40" s="4">
        <v>39309783</v>
      </c>
      <c r="G40" s="6" t="s">
        <v>8</v>
      </c>
      <c r="H40" s="7">
        <v>100</v>
      </c>
      <c r="I40" s="7">
        <v>100</v>
      </c>
      <c r="J40" s="7">
        <v>80</v>
      </c>
      <c r="K40" s="7">
        <v>82</v>
      </c>
      <c r="L40" s="7">
        <v>90</v>
      </c>
      <c r="M40" s="7">
        <v>86</v>
      </c>
      <c r="N40" s="7">
        <v>100</v>
      </c>
      <c r="O40" s="7">
        <v>90</v>
      </c>
      <c r="P40" s="7">
        <v>94</v>
      </c>
      <c r="Q40" s="7">
        <v>100</v>
      </c>
      <c r="R40" s="7">
        <v>80</v>
      </c>
      <c r="S40" s="7">
        <v>77</v>
      </c>
      <c r="T40" s="7">
        <v>77</v>
      </c>
      <c r="V40" s="7">
        <f t="shared" si="0"/>
        <v>91</v>
      </c>
    </row>
    <row r="41" spans="1:22" ht="16.5" thickBot="1" x14ac:dyDescent="0.3">
      <c r="A41" s="2" t="s">
        <v>55</v>
      </c>
      <c r="B41" s="1">
        <v>392</v>
      </c>
      <c r="C41" s="1">
        <v>38900.569300000003</v>
      </c>
      <c r="D41" s="1">
        <v>0.73499999999999999</v>
      </c>
      <c r="E41" s="1">
        <v>11.9</v>
      </c>
      <c r="F41" s="3">
        <v>126860301</v>
      </c>
      <c r="G41" s="6" t="s">
        <v>15</v>
      </c>
      <c r="H41" s="7">
        <v>100</v>
      </c>
      <c r="I41" s="7">
        <v>100</v>
      </c>
      <c r="J41" s="7">
        <v>100</v>
      </c>
      <c r="K41" s="7">
        <v>100</v>
      </c>
      <c r="L41" s="7">
        <v>100</v>
      </c>
      <c r="M41" s="7">
        <v>100</v>
      </c>
      <c r="N41" s="7">
        <v>100</v>
      </c>
      <c r="O41" s="7">
        <v>100</v>
      </c>
      <c r="P41" s="7">
        <v>94</v>
      </c>
      <c r="Q41" s="7">
        <v>100</v>
      </c>
      <c r="R41" s="7">
        <v>100</v>
      </c>
      <c r="S41" s="7">
        <v>100</v>
      </c>
      <c r="T41" s="7">
        <v>100</v>
      </c>
      <c r="V41" s="7">
        <f t="shared" si="0"/>
        <v>100</v>
      </c>
    </row>
    <row r="42" spans="1:22" ht="16.5" thickBot="1" x14ac:dyDescent="0.3">
      <c r="A42" s="2" t="s">
        <v>56</v>
      </c>
      <c r="B42" s="1">
        <v>400</v>
      </c>
      <c r="C42" s="1">
        <v>4087.9375</v>
      </c>
      <c r="D42" s="1">
        <v>0.79600000000000004</v>
      </c>
      <c r="E42" s="1">
        <v>6.28</v>
      </c>
      <c r="F42" s="3">
        <v>10101694</v>
      </c>
      <c r="G42" s="6" t="s">
        <v>8</v>
      </c>
      <c r="H42" s="7">
        <v>75</v>
      </c>
      <c r="I42" s="7">
        <v>90</v>
      </c>
      <c r="J42" s="7">
        <v>80</v>
      </c>
      <c r="K42" s="7">
        <v>83</v>
      </c>
      <c r="L42" s="7">
        <v>55</v>
      </c>
      <c r="M42" s="7">
        <v>100</v>
      </c>
      <c r="N42" s="7">
        <v>80</v>
      </c>
      <c r="O42" s="7">
        <v>88</v>
      </c>
      <c r="P42" s="7">
        <v>88</v>
      </c>
      <c r="Q42" s="7">
        <v>89</v>
      </c>
      <c r="R42" s="7">
        <v>67</v>
      </c>
      <c r="S42" s="7">
        <v>46</v>
      </c>
      <c r="T42" s="7">
        <v>0</v>
      </c>
      <c r="V42" s="7">
        <f t="shared" si="0"/>
        <v>81.375</v>
      </c>
    </row>
    <row r="43" spans="1:22" ht="16.5" thickBot="1" x14ac:dyDescent="0.3">
      <c r="A43" s="2" t="s">
        <v>38</v>
      </c>
      <c r="B43" s="1">
        <v>404</v>
      </c>
      <c r="C43" s="1">
        <v>1455.3598</v>
      </c>
      <c r="D43" s="1">
        <v>0.79600000000000004</v>
      </c>
      <c r="E43" s="1">
        <v>5.22</v>
      </c>
      <c r="F43" s="3">
        <v>52573973</v>
      </c>
      <c r="G43" s="6" t="s">
        <v>10</v>
      </c>
      <c r="H43" s="7">
        <v>0</v>
      </c>
      <c r="I43" s="7">
        <v>20</v>
      </c>
      <c r="J43" s="7">
        <v>50</v>
      </c>
      <c r="K43" s="7">
        <v>77</v>
      </c>
      <c r="L43" s="7">
        <v>55</v>
      </c>
      <c r="M43" s="7">
        <v>86</v>
      </c>
      <c r="N43" s="7">
        <v>80</v>
      </c>
      <c r="O43" s="7">
        <v>72</v>
      </c>
      <c r="P43" s="7">
        <v>44</v>
      </c>
      <c r="Q43" s="7">
        <v>67</v>
      </c>
      <c r="R43" s="7">
        <v>100</v>
      </c>
      <c r="S43" s="7">
        <v>38</v>
      </c>
      <c r="T43" s="7">
        <v>62</v>
      </c>
      <c r="V43" s="7">
        <f t="shared" si="0"/>
        <v>55</v>
      </c>
    </row>
    <row r="44" spans="1:22" ht="16.5" thickBot="1" x14ac:dyDescent="0.3">
      <c r="A44" s="2" t="s">
        <v>57</v>
      </c>
      <c r="B44" s="1">
        <v>410</v>
      </c>
      <c r="C44" s="1">
        <v>27538.806100000002</v>
      </c>
      <c r="D44" s="1">
        <v>0.92400000000000004</v>
      </c>
      <c r="E44" s="1">
        <v>7.39</v>
      </c>
      <c r="F44" s="4">
        <v>51225308</v>
      </c>
      <c r="G44" s="6" t="s">
        <v>15</v>
      </c>
      <c r="H44" s="7">
        <v>100</v>
      </c>
      <c r="I44" s="7">
        <v>90</v>
      </c>
      <c r="J44" s="7">
        <v>100</v>
      </c>
      <c r="K44" s="7">
        <v>94</v>
      </c>
      <c r="L44" s="7">
        <v>100</v>
      </c>
      <c r="M44" s="7">
        <v>100</v>
      </c>
      <c r="N44" s="7">
        <v>100</v>
      </c>
      <c r="O44" s="7">
        <v>100</v>
      </c>
      <c r="P44" s="7">
        <v>89</v>
      </c>
      <c r="Q44" s="7">
        <v>100</v>
      </c>
      <c r="R44" s="7">
        <v>100</v>
      </c>
      <c r="S44" s="7">
        <v>100</v>
      </c>
      <c r="T44" s="7">
        <v>100</v>
      </c>
      <c r="V44" s="7">
        <f t="shared" si="0"/>
        <v>98</v>
      </c>
    </row>
    <row r="45" spans="1:22" ht="16.5" thickBot="1" x14ac:dyDescent="0.3">
      <c r="A45" s="2" t="s">
        <v>58</v>
      </c>
      <c r="B45" s="1">
        <v>422</v>
      </c>
      <c r="C45" s="1">
        <v>8257.2944000000007</v>
      </c>
      <c r="D45" s="1">
        <v>0.92400000000000004</v>
      </c>
      <c r="E45" s="1">
        <v>7.43</v>
      </c>
      <c r="F45" s="4">
        <v>6855713</v>
      </c>
      <c r="G45" s="6" t="s">
        <v>8</v>
      </c>
      <c r="H45" s="7">
        <v>100</v>
      </c>
      <c r="I45" s="7">
        <v>57</v>
      </c>
      <c r="J45" s="7">
        <v>80</v>
      </c>
      <c r="K45" s="7">
        <v>94</v>
      </c>
      <c r="L45" s="7">
        <v>100</v>
      </c>
      <c r="M45" s="7">
        <v>57</v>
      </c>
      <c r="N45" s="7">
        <v>60</v>
      </c>
      <c r="O45" s="7">
        <v>66</v>
      </c>
      <c r="P45" s="7">
        <v>66</v>
      </c>
      <c r="Q45" s="7">
        <v>89</v>
      </c>
      <c r="R45" s="7">
        <v>87</v>
      </c>
      <c r="S45" s="7">
        <v>92</v>
      </c>
      <c r="T45" s="7">
        <v>92</v>
      </c>
      <c r="V45" s="7">
        <f t="shared" si="0"/>
        <v>76.75</v>
      </c>
    </row>
    <row r="46" spans="1:22" ht="16.5" thickBot="1" x14ac:dyDescent="0.3">
      <c r="A46" s="2" t="s">
        <v>59</v>
      </c>
      <c r="B46" s="1">
        <v>430</v>
      </c>
      <c r="C46" s="1">
        <v>455.3707</v>
      </c>
      <c r="D46" s="1">
        <v>0.91500000000000004</v>
      </c>
      <c r="E46" s="1">
        <v>15.19</v>
      </c>
      <c r="F46" s="3">
        <v>4937374</v>
      </c>
      <c r="G46" s="6" t="s">
        <v>10</v>
      </c>
      <c r="H46" s="7">
        <v>100</v>
      </c>
      <c r="I46" s="7">
        <v>100</v>
      </c>
      <c r="J46" s="7">
        <v>100</v>
      </c>
      <c r="K46" s="7">
        <v>88</v>
      </c>
      <c r="L46" s="7">
        <v>90</v>
      </c>
      <c r="M46" s="7">
        <v>100</v>
      </c>
      <c r="N46" s="7">
        <v>80</v>
      </c>
      <c r="O46" s="7">
        <v>90</v>
      </c>
      <c r="P46" s="7">
        <v>64</v>
      </c>
      <c r="Q46" s="7">
        <v>56</v>
      </c>
      <c r="R46" s="7">
        <v>47</v>
      </c>
      <c r="S46" s="7">
        <v>38</v>
      </c>
      <c r="T46" s="7">
        <v>31</v>
      </c>
      <c r="V46" s="7">
        <f t="shared" si="0"/>
        <v>93.5</v>
      </c>
    </row>
    <row r="47" spans="1:22" ht="16.5" thickBot="1" x14ac:dyDescent="0.3">
      <c r="A47" s="2" t="s">
        <v>60</v>
      </c>
      <c r="B47" s="1">
        <v>462</v>
      </c>
      <c r="C47" s="1">
        <v>9875.2783999999992</v>
      </c>
      <c r="D47" s="1">
        <v>0.91500000000000004</v>
      </c>
      <c r="E47" s="1">
        <v>11.5</v>
      </c>
      <c r="F47" s="3">
        <v>530953</v>
      </c>
      <c r="G47" s="6" t="s">
        <v>20</v>
      </c>
      <c r="H47" s="7">
        <v>75</v>
      </c>
      <c r="I47" s="7">
        <v>100</v>
      </c>
      <c r="J47" s="7">
        <v>95</v>
      </c>
      <c r="K47" s="7">
        <v>82</v>
      </c>
      <c r="L47" s="7">
        <v>53</v>
      </c>
      <c r="M47" s="7">
        <v>71</v>
      </c>
      <c r="N47" s="7">
        <v>40</v>
      </c>
      <c r="O47" s="7">
        <v>92</v>
      </c>
      <c r="P47" s="7">
        <v>33</v>
      </c>
      <c r="Q47" s="7">
        <v>67</v>
      </c>
      <c r="R47" s="7">
        <v>67</v>
      </c>
      <c r="S47" s="7">
        <v>31</v>
      </c>
      <c r="T47" s="7">
        <v>8</v>
      </c>
      <c r="V47" s="7">
        <f t="shared" si="0"/>
        <v>76</v>
      </c>
    </row>
    <row r="48" spans="1:22" ht="16.5" thickBot="1" x14ac:dyDescent="0.3">
      <c r="A48" s="2" t="s">
        <v>61</v>
      </c>
      <c r="B48" s="1">
        <v>484</v>
      </c>
      <c r="C48" s="1">
        <v>8208.5560000000005</v>
      </c>
      <c r="D48" s="1">
        <v>0.91500000000000004</v>
      </c>
      <c r="E48" s="1">
        <v>5.86</v>
      </c>
      <c r="F48" s="4">
        <v>127575529</v>
      </c>
      <c r="G48" s="6" t="s">
        <v>13</v>
      </c>
      <c r="H48" s="7">
        <v>100</v>
      </c>
      <c r="I48" s="7">
        <v>70</v>
      </c>
      <c r="J48" s="7">
        <v>95</v>
      </c>
      <c r="K48" s="7">
        <v>94</v>
      </c>
      <c r="L48" s="7">
        <v>100</v>
      </c>
      <c r="M48" s="7">
        <v>100</v>
      </c>
      <c r="N48" s="7">
        <v>100</v>
      </c>
      <c r="O48" s="7">
        <v>96</v>
      </c>
      <c r="P48" s="7">
        <v>88</v>
      </c>
      <c r="Q48" s="7">
        <v>100</v>
      </c>
      <c r="R48" s="7">
        <v>100</v>
      </c>
      <c r="S48" s="7">
        <v>85</v>
      </c>
      <c r="T48" s="7">
        <v>100</v>
      </c>
      <c r="V48" s="7">
        <f t="shared" si="0"/>
        <v>94.375</v>
      </c>
    </row>
    <row r="49" spans="1:22" ht="16.5" thickBot="1" x14ac:dyDescent="0.3">
      <c r="A49" s="2" t="s">
        <v>62</v>
      </c>
      <c r="B49" s="1">
        <v>496</v>
      </c>
      <c r="C49" s="1">
        <v>3694.0826000000002</v>
      </c>
      <c r="D49" s="1">
        <v>0.91500000000000004</v>
      </c>
      <c r="E49" s="1">
        <v>3.87</v>
      </c>
      <c r="F49" s="4">
        <v>3225167</v>
      </c>
      <c r="G49" s="6" t="s">
        <v>15</v>
      </c>
      <c r="H49" s="7">
        <v>100</v>
      </c>
      <c r="I49" s="7">
        <v>100</v>
      </c>
      <c r="J49" s="7">
        <v>85</v>
      </c>
      <c r="K49" s="7">
        <v>94</v>
      </c>
      <c r="L49" s="7">
        <v>80</v>
      </c>
      <c r="M49" s="7">
        <v>86</v>
      </c>
      <c r="N49" s="7">
        <v>40</v>
      </c>
      <c r="O49" s="7">
        <v>96</v>
      </c>
      <c r="P49" s="7">
        <v>100</v>
      </c>
      <c r="Q49" s="7">
        <v>100</v>
      </c>
      <c r="R49" s="7">
        <v>100</v>
      </c>
      <c r="S49" s="7">
        <v>77</v>
      </c>
      <c r="T49" s="7">
        <v>69</v>
      </c>
      <c r="V49" s="7">
        <f t="shared" si="0"/>
        <v>85.125</v>
      </c>
    </row>
    <row r="50" spans="1:22" ht="16.5" thickBot="1" x14ac:dyDescent="0.3">
      <c r="A50" s="2" t="s">
        <v>63</v>
      </c>
      <c r="B50" s="1">
        <v>499</v>
      </c>
      <c r="C50" s="1">
        <v>7028.9348</v>
      </c>
      <c r="D50" s="1">
        <v>0.52700000000000002</v>
      </c>
      <c r="E50" s="1">
        <v>5.67</v>
      </c>
      <c r="F50" s="4">
        <v>627987</v>
      </c>
      <c r="G50" s="6" t="s">
        <v>17</v>
      </c>
      <c r="H50" s="7">
        <v>25</v>
      </c>
      <c r="I50" s="7">
        <v>83</v>
      </c>
      <c r="J50" s="7">
        <v>80</v>
      </c>
      <c r="K50" s="7">
        <v>65</v>
      </c>
      <c r="L50" s="7">
        <v>65</v>
      </c>
      <c r="M50" s="7">
        <v>86</v>
      </c>
      <c r="N50" s="7">
        <v>20</v>
      </c>
      <c r="O50" s="7">
        <v>78</v>
      </c>
      <c r="P50" s="7">
        <v>9</v>
      </c>
      <c r="Q50" s="7">
        <v>56</v>
      </c>
      <c r="R50" s="7">
        <v>67</v>
      </c>
      <c r="S50" s="7">
        <v>31</v>
      </c>
      <c r="T50" s="7">
        <v>62</v>
      </c>
      <c r="V50" s="7">
        <f t="shared" si="0"/>
        <v>62.75</v>
      </c>
    </row>
    <row r="51" spans="1:22" ht="16.5" thickBot="1" x14ac:dyDescent="0.3">
      <c r="A51" s="2" t="s">
        <v>64</v>
      </c>
      <c r="B51" s="1">
        <v>512</v>
      </c>
      <c r="C51" s="1">
        <v>14982.357900000001</v>
      </c>
      <c r="D51" s="1">
        <v>0.52700000000000002</v>
      </c>
      <c r="E51" s="1">
        <v>3.83</v>
      </c>
      <c r="F51" s="4">
        <v>4974986</v>
      </c>
      <c r="G51" s="6" t="s">
        <v>8</v>
      </c>
      <c r="H51" s="7">
        <v>100</v>
      </c>
      <c r="I51" s="7">
        <v>100</v>
      </c>
      <c r="J51" s="7">
        <v>90</v>
      </c>
      <c r="K51" s="7">
        <v>100</v>
      </c>
      <c r="L51" s="7">
        <v>100</v>
      </c>
      <c r="M51" s="7">
        <v>100</v>
      </c>
      <c r="N51" s="7">
        <v>100</v>
      </c>
      <c r="O51" s="7">
        <v>100</v>
      </c>
      <c r="P51" s="7">
        <v>80</v>
      </c>
      <c r="Q51" s="7">
        <v>100</v>
      </c>
      <c r="R51" s="7">
        <v>100</v>
      </c>
      <c r="S51" s="7">
        <v>69</v>
      </c>
      <c r="T51" s="7">
        <v>31</v>
      </c>
      <c r="V51" s="7">
        <f t="shared" si="0"/>
        <v>98.75</v>
      </c>
    </row>
    <row r="52" spans="1:22" ht="16.5" thickBot="1" x14ac:dyDescent="0.3">
      <c r="A52" s="2" t="s">
        <v>65</v>
      </c>
      <c r="B52" s="1">
        <v>524</v>
      </c>
      <c r="C52" s="1">
        <v>729.1223</v>
      </c>
      <c r="D52" s="1">
        <v>0.52700000000000002</v>
      </c>
      <c r="E52" s="1">
        <v>6.15</v>
      </c>
      <c r="F52" s="3">
        <v>28608710</v>
      </c>
      <c r="G52" s="6" t="s">
        <v>20</v>
      </c>
      <c r="H52" s="7">
        <v>0</v>
      </c>
      <c r="I52" s="7">
        <v>10</v>
      </c>
      <c r="J52" s="7">
        <v>25</v>
      </c>
      <c r="K52" s="7">
        <v>40</v>
      </c>
      <c r="L52" s="7">
        <v>20</v>
      </c>
      <c r="M52" s="7">
        <v>29</v>
      </c>
      <c r="N52" s="7">
        <v>0</v>
      </c>
      <c r="O52" s="7">
        <v>69</v>
      </c>
      <c r="P52" s="7">
        <v>59</v>
      </c>
      <c r="Q52" s="7">
        <v>33</v>
      </c>
      <c r="R52" s="7">
        <v>7</v>
      </c>
      <c r="S52" s="7">
        <v>0</v>
      </c>
      <c r="T52" s="7">
        <v>0</v>
      </c>
      <c r="V52" s="7">
        <f t="shared" si="0"/>
        <v>24.125</v>
      </c>
    </row>
    <row r="53" spans="1:22" ht="16.5" thickBot="1" x14ac:dyDescent="0.3">
      <c r="A53" s="2" t="s">
        <v>66</v>
      </c>
      <c r="B53" s="1">
        <v>528</v>
      </c>
      <c r="C53" s="1">
        <v>45637.886700000003</v>
      </c>
      <c r="D53" s="1">
        <v>0.52700000000000002</v>
      </c>
      <c r="E53" s="1">
        <v>10.69</v>
      </c>
      <c r="F53" s="4">
        <v>17097130</v>
      </c>
      <c r="G53" s="6" t="s">
        <v>17</v>
      </c>
      <c r="H53" s="7">
        <v>100</v>
      </c>
      <c r="I53" s="7">
        <v>100</v>
      </c>
      <c r="J53" s="7">
        <v>100</v>
      </c>
      <c r="K53" s="7">
        <v>100</v>
      </c>
      <c r="L53" s="7">
        <v>90</v>
      </c>
      <c r="M53" s="7">
        <v>100</v>
      </c>
      <c r="N53" s="7">
        <v>60</v>
      </c>
      <c r="O53" s="7">
        <v>96</v>
      </c>
      <c r="P53" s="7">
        <v>92</v>
      </c>
      <c r="Q53" s="7">
        <v>100</v>
      </c>
      <c r="R53" s="7">
        <v>100</v>
      </c>
      <c r="S53" s="7">
        <v>100</v>
      </c>
      <c r="T53" s="7">
        <v>92</v>
      </c>
      <c r="V53" s="7">
        <f t="shared" si="0"/>
        <v>93.25</v>
      </c>
    </row>
    <row r="54" spans="1:22" ht="16.5" thickBot="1" x14ac:dyDescent="0.3">
      <c r="A54" s="2" t="s">
        <v>67</v>
      </c>
      <c r="B54" s="1">
        <v>554</v>
      </c>
      <c r="C54" s="1">
        <v>39412.159399999997</v>
      </c>
      <c r="D54" s="1">
        <v>0.52700000000000002</v>
      </c>
      <c r="E54" s="1">
        <v>9.34</v>
      </c>
      <c r="F54" s="3">
        <v>4783063</v>
      </c>
      <c r="G54" s="6" t="s">
        <v>15</v>
      </c>
      <c r="H54" s="7">
        <v>100</v>
      </c>
      <c r="I54" s="7">
        <v>100</v>
      </c>
      <c r="J54" s="7">
        <v>80</v>
      </c>
      <c r="K54" s="7">
        <v>100</v>
      </c>
      <c r="L54" s="7">
        <v>100</v>
      </c>
      <c r="M54" s="7">
        <v>100</v>
      </c>
      <c r="N54" s="7">
        <v>100</v>
      </c>
      <c r="O54" s="7">
        <v>100</v>
      </c>
      <c r="P54" s="7">
        <v>97</v>
      </c>
      <c r="Q54" s="7">
        <v>100</v>
      </c>
      <c r="R54" s="7">
        <v>100</v>
      </c>
      <c r="S54" s="7">
        <v>10</v>
      </c>
      <c r="T54" s="7">
        <v>100</v>
      </c>
      <c r="V54" s="7">
        <f t="shared" si="0"/>
        <v>97.5</v>
      </c>
    </row>
    <row r="55" spans="1:22" ht="16.5" thickBot="1" x14ac:dyDescent="0.3">
      <c r="A55" s="2" t="s">
        <v>68</v>
      </c>
      <c r="B55" s="1">
        <v>566</v>
      </c>
      <c r="C55" s="1">
        <v>2175.6734000000001</v>
      </c>
      <c r="D55" s="1">
        <v>0.52700000000000002</v>
      </c>
      <c r="E55" s="1">
        <v>3.57</v>
      </c>
      <c r="F55" s="3">
        <v>200963599</v>
      </c>
      <c r="G55" s="6" t="s">
        <v>10</v>
      </c>
      <c r="H55" s="7">
        <v>50</v>
      </c>
      <c r="I55" s="7">
        <v>83</v>
      </c>
      <c r="J55" s="7">
        <v>85</v>
      </c>
      <c r="K55" s="7">
        <v>40</v>
      </c>
      <c r="L55" s="7">
        <v>33</v>
      </c>
      <c r="M55" s="7">
        <v>57</v>
      </c>
      <c r="N55" s="7">
        <v>40</v>
      </c>
      <c r="O55" s="7">
        <v>73</v>
      </c>
      <c r="P55" s="7">
        <v>3</v>
      </c>
      <c r="Q55" s="7">
        <v>56</v>
      </c>
      <c r="R55" s="7">
        <v>60</v>
      </c>
      <c r="S55" s="7">
        <v>38</v>
      </c>
      <c r="T55" s="7">
        <v>38</v>
      </c>
      <c r="V55" s="7">
        <f t="shared" si="0"/>
        <v>57.625</v>
      </c>
    </row>
    <row r="56" spans="1:22" ht="16.5" thickBot="1" x14ac:dyDescent="0.3">
      <c r="A56" s="2" t="s">
        <v>69</v>
      </c>
      <c r="B56" s="1">
        <v>578</v>
      </c>
      <c r="C56" s="1">
        <v>70868.122499999998</v>
      </c>
      <c r="D56" s="1">
        <v>0.74</v>
      </c>
      <c r="E56" s="1">
        <v>9.98</v>
      </c>
      <c r="F56" s="3">
        <v>5378857</v>
      </c>
      <c r="G56" s="6" t="s">
        <v>17</v>
      </c>
      <c r="H56" s="7">
        <v>100</v>
      </c>
      <c r="I56" s="7">
        <v>100</v>
      </c>
      <c r="J56" s="7">
        <v>100</v>
      </c>
      <c r="K56" s="7">
        <v>100</v>
      </c>
      <c r="L56" s="7">
        <v>100</v>
      </c>
      <c r="M56" s="7">
        <v>100</v>
      </c>
      <c r="N56" s="7">
        <v>100</v>
      </c>
      <c r="O56" s="7">
        <v>100</v>
      </c>
      <c r="P56" s="7">
        <v>100</v>
      </c>
      <c r="Q56" s="7">
        <v>100</v>
      </c>
      <c r="R56" s="7">
        <v>100</v>
      </c>
      <c r="S56" s="7">
        <v>92</v>
      </c>
      <c r="T56" s="7">
        <v>100</v>
      </c>
      <c r="V56" s="7">
        <f t="shared" si="0"/>
        <v>100</v>
      </c>
    </row>
    <row r="57" spans="1:22" ht="16.5" thickBot="1" x14ac:dyDescent="0.3">
      <c r="A57" s="2" t="s">
        <v>70</v>
      </c>
      <c r="B57" s="1">
        <v>586</v>
      </c>
      <c r="C57" s="1">
        <v>1443.625</v>
      </c>
      <c r="D57" s="1">
        <v>0.85499999999999998</v>
      </c>
      <c r="E57" s="1">
        <v>9.98</v>
      </c>
      <c r="F57" s="3">
        <v>216565318</v>
      </c>
      <c r="G57" s="6" t="s">
        <v>8</v>
      </c>
      <c r="H57" s="7">
        <v>75</v>
      </c>
      <c r="I57" s="7">
        <v>100</v>
      </c>
      <c r="J57" s="7">
        <v>70</v>
      </c>
      <c r="K57" s="7">
        <v>44</v>
      </c>
      <c r="L57" s="7">
        <v>17</v>
      </c>
      <c r="M57" s="7">
        <v>29</v>
      </c>
      <c r="N57" s="7">
        <v>60</v>
      </c>
      <c r="O57" s="7">
        <v>68</v>
      </c>
      <c r="P57" s="7">
        <v>12</v>
      </c>
      <c r="Q57" s="7">
        <v>67</v>
      </c>
      <c r="R57" s="7">
        <v>53</v>
      </c>
      <c r="S57" s="7">
        <v>23</v>
      </c>
      <c r="T57" s="7">
        <v>46</v>
      </c>
      <c r="V57" s="7">
        <f t="shared" si="0"/>
        <v>57.875</v>
      </c>
    </row>
    <row r="58" spans="1:22" ht="16.5" thickBot="1" x14ac:dyDescent="0.3">
      <c r="A58" s="2" t="s">
        <v>71</v>
      </c>
      <c r="B58" s="1">
        <v>591</v>
      </c>
      <c r="C58" s="1">
        <v>13680.236000000001</v>
      </c>
      <c r="D58" s="1">
        <v>0.84699999999999998</v>
      </c>
      <c r="E58" s="1">
        <v>7.01</v>
      </c>
      <c r="F58" s="4">
        <v>4246439</v>
      </c>
      <c r="G58" s="6" t="s">
        <v>13</v>
      </c>
      <c r="H58" s="7">
        <v>100</v>
      </c>
      <c r="I58" s="7">
        <v>100</v>
      </c>
      <c r="J58" s="7">
        <v>100</v>
      </c>
      <c r="K58" s="7">
        <v>88</v>
      </c>
      <c r="L58" s="7">
        <v>60</v>
      </c>
      <c r="M58" s="7">
        <v>71</v>
      </c>
      <c r="N58" s="7">
        <v>60</v>
      </c>
      <c r="O58" s="7">
        <v>96</v>
      </c>
      <c r="P58" s="7">
        <v>72</v>
      </c>
      <c r="Q58" s="7">
        <v>100</v>
      </c>
      <c r="R58" s="7">
        <v>60</v>
      </c>
      <c r="S58" s="7">
        <v>15</v>
      </c>
      <c r="T58" s="7">
        <v>62</v>
      </c>
      <c r="V58" s="7">
        <f t="shared" si="0"/>
        <v>84.375</v>
      </c>
    </row>
    <row r="59" spans="1:22" ht="16.5" thickBot="1" x14ac:dyDescent="0.3">
      <c r="A59" s="2" t="s">
        <v>72</v>
      </c>
      <c r="B59" s="1">
        <v>604</v>
      </c>
      <c r="C59" s="1">
        <v>6049.2326000000003</v>
      </c>
      <c r="D59" s="1">
        <v>0.84699999999999998</v>
      </c>
      <c r="E59" s="1">
        <v>5.26</v>
      </c>
      <c r="F59" s="3">
        <v>32510453</v>
      </c>
      <c r="G59" s="6" t="s">
        <v>13</v>
      </c>
      <c r="H59" s="7">
        <v>50</v>
      </c>
      <c r="I59" s="7">
        <v>100</v>
      </c>
      <c r="J59" s="7">
        <v>100</v>
      </c>
      <c r="K59" s="7">
        <v>77</v>
      </c>
      <c r="L59" s="7">
        <v>35</v>
      </c>
      <c r="M59" s="7">
        <v>71</v>
      </c>
      <c r="N59" s="7">
        <v>60</v>
      </c>
      <c r="O59" s="7">
        <v>100</v>
      </c>
      <c r="P59" s="7">
        <v>9</v>
      </c>
      <c r="Q59" s="7">
        <v>100</v>
      </c>
      <c r="R59" s="7">
        <v>53</v>
      </c>
      <c r="S59" s="7">
        <v>8</v>
      </c>
      <c r="T59" s="7">
        <v>92</v>
      </c>
      <c r="V59" s="7">
        <f t="shared" si="0"/>
        <v>74.125</v>
      </c>
    </row>
    <row r="60" spans="1:22" ht="16.5" thickBot="1" x14ac:dyDescent="0.3">
      <c r="A60" s="2" t="s">
        <v>73</v>
      </c>
      <c r="B60" s="1">
        <v>616</v>
      </c>
      <c r="C60" s="1">
        <v>12414.0987</v>
      </c>
      <c r="D60" s="1">
        <v>0.84699999999999998</v>
      </c>
      <c r="E60" s="1">
        <v>6.35</v>
      </c>
      <c r="F60" s="4">
        <v>37887768</v>
      </c>
      <c r="G60" s="6" t="s">
        <v>17</v>
      </c>
      <c r="H60" s="7">
        <v>50</v>
      </c>
      <c r="I60" s="7">
        <v>100</v>
      </c>
      <c r="J60" s="7">
        <v>95</v>
      </c>
      <c r="K60" s="7">
        <v>94</v>
      </c>
      <c r="L60" s="7">
        <v>82</v>
      </c>
      <c r="M60" s="7">
        <v>43</v>
      </c>
      <c r="N60" s="7">
        <v>0</v>
      </c>
      <c r="O60" s="7">
        <v>100</v>
      </c>
      <c r="P60" s="7">
        <v>83</v>
      </c>
      <c r="Q60" s="7">
        <v>78</v>
      </c>
      <c r="R60" s="7">
        <v>73</v>
      </c>
      <c r="S60" s="7">
        <v>62</v>
      </c>
      <c r="T60" s="7">
        <v>100</v>
      </c>
      <c r="V60" s="7">
        <f t="shared" si="0"/>
        <v>70.5</v>
      </c>
    </row>
    <row r="61" spans="1:22" ht="16.5" thickBot="1" x14ac:dyDescent="0.3">
      <c r="A61" s="2" t="s">
        <v>74</v>
      </c>
      <c r="B61" s="1">
        <v>634</v>
      </c>
      <c r="C61" s="1">
        <v>59324.338799999998</v>
      </c>
      <c r="D61" s="1">
        <v>0.84699999999999998</v>
      </c>
      <c r="E61" s="1">
        <v>3.06</v>
      </c>
      <c r="F61" s="3">
        <v>2832067</v>
      </c>
      <c r="G61" s="6" t="s">
        <v>8</v>
      </c>
      <c r="H61" s="7">
        <v>100</v>
      </c>
      <c r="I61" s="7">
        <v>100</v>
      </c>
      <c r="J61" s="7">
        <v>75</v>
      </c>
      <c r="K61" s="7">
        <v>82</v>
      </c>
      <c r="L61" s="7">
        <v>100</v>
      </c>
      <c r="M61" s="7">
        <v>57</v>
      </c>
      <c r="N61" s="7">
        <v>0</v>
      </c>
      <c r="O61" s="7">
        <v>96</v>
      </c>
      <c r="P61" s="7">
        <v>61</v>
      </c>
      <c r="Q61" s="7">
        <v>100</v>
      </c>
      <c r="R61" s="7">
        <v>73</v>
      </c>
      <c r="S61" s="7">
        <v>46</v>
      </c>
      <c r="T61" s="7">
        <v>92</v>
      </c>
      <c r="V61" s="7">
        <f t="shared" si="0"/>
        <v>76.25</v>
      </c>
    </row>
    <row r="62" spans="1:22" ht="16.5" thickBot="1" x14ac:dyDescent="0.3">
      <c r="A62" s="2" t="s">
        <v>75</v>
      </c>
      <c r="B62" s="1">
        <v>642</v>
      </c>
      <c r="C62" s="1">
        <v>9522.7710000000006</v>
      </c>
      <c r="D62" s="1">
        <v>0.84699999999999998</v>
      </c>
      <c r="E62" s="1">
        <v>4.95</v>
      </c>
      <c r="F62" s="3">
        <v>19364557</v>
      </c>
      <c r="G62" s="6" t="s">
        <v>17</v>
      </c>
      <c r="H62" s="7">
        <v>75</v>
      </c>
      <c r="I62" s="7">
        <v>83</v>
      </c>
      <c r="J62" s="7">
        <v>80</v>
      </c>
      <c r="K62" s="7">
        <v>88</v>
      </c>
      <c r="L62" s="7">
        <v>82</v>
      </c>
      <c r="M62" s="7">
        <v>71</v>
      </c>
      <c r="N62" s="7">
        <v>40</v>
      </c>
      <c r="O62" s="7">
        <v>76</v>
      </c>
      <c r="P62" s="7">
        <v>52</v>
      </c>
      <c r="Q62" s="7">
        <v>89</v>
      </c>
      <c r="R62" s="7">
        <v>93</v>
      </c>
      <c r="S62" s="7">
        <v>77</v>
      </c>
      <c r="T62" s="7">
        <v>85</v>
      </c>
      <c r="V62" s="7">
        <f t="shared" si="0"/>
        <v>74.375</v>
      </c>
    </row>
    <row r="63" spans="1:22" ht="16.5" thickBot="1" x14ac:dyDescent="0.3">
      <c r="A63" s="2" t="s">
        <v>35</v>
      </c>
      <c r="B63" s="1">
        <v>682</v>
      </c>
      <c r="C63" s="1">
        <v>20028.6482</v>
      </c>
      <c r="D63" s="1">
        <v>0.84699999999999998</v>
      </c>
      <c r="E63" s="1">
        <v>5.83</v>
      </c>
      <c r="F63" s="3">
        <v>34268528</v>
      </c>
      <c r="G63" s="6" t="s">
        <v>8</v>
      </c>
      <c r="H63" s="7">
        <v>100</v>
      </c>
      <c r="I63" s="7">
        <v>100</v>
      </c>
      <c r="J63" s="7">
        <v>95</v>
      </c>
      <c r="K63" s="7">
        <v>100</v>
      </c>
      <c r="L63" s="7">
        <v>100</v>
      </c>
      <c r="M63" s="7">
        <v>100</v>
      </c>
      <c r="N63" s="7">
        <v>100</v>
      </c>
      <c r="O63" s="7">
        <v>100</v>
      </c>
      <c r="P63" s="7">
        <v>97</v>
      </c>
      <c r="Q63" s="7">
        <v>100</v>
      </c>
      <c r="R63" s="7">
        <v>100</v>
      </c>
      <c r="S63" s="7">
        <v>100</v>
      </c>
      <c r="T63" s="7">
        <v>92</v>
      </c>
      <c r="V63" s="7">
        <f t="shared" si="0"/>
        <v>99.375</v>
      </c>
    </row>
    <row r="64" spans="1:22" ht="16.5" thickBot="1" x14ac:dyDescent="0.3">
      <c r="A64" s="2" t="s">
        <v>76</v>
      </c>
      <c r="B64" s="1">
        <v>688</v>
      </c>
      <c r="C64" s="1">
        <v>5426.1983</v>
      </c>
      <c r="D64" s="1">
        <v>0.77600000000000002</v>
      </c>
      <c r="E64" s="1">
        <v>5.83</v>
      </c>
      <c r="F64" s="3">
        <v>8772235</v>
      </c>
      <c r="G64" s="6" t="s">
        <v>17</v>
      </c>
      <c r="H64" s="7">
        <v>25</v>
      </c>
      <c r="I64" s="7">
        <v>20</v>
      </c>
      <c r="J64" s="7">
        <v>40</v>
      </c>
      <c r="K64" s="7">
        <v>65</v>
      </c>
      <c r="L64" s="7">
        <v>63</v>
      </c>
      <c r="M64" s="7">
        <v>43</v>
      </c>
      <c r="N64" s="7">
        <v>0</v>
      </c>
      <c r="O64" s="7">
        <v>55</v>
      </c>
      <c r="P64" s="7">
        <v>0</v>
      </c>
      <c r="Q64" s="7">
        <v>100</v>
      </c>
      <c r="R64" s="7">
        <v>60</v>
      </c>
      <c r="S64" s="7">
        <v>62</v>
      </c>
      <c r="T64" s="7">
        <v>38</v>
      </c>
      <c r="V64" s="7">
        <f t="shared" si="0"/>
        <v>38.875</v>
      </c>
    </row>
    <row r="65" spans="1:22" ht="16.5" thickBot="1" x14ac:dyDescent="0.3">
      <c r="A65" s="2" t="s">
        <v>77</v>
      </c>
      <c r="B65" s="1">
        <v>702</v>
      </c>
      <c r="C65" s="1">
        <v>52962.491600000001</v>
      </c>
      <c r="D65" s="1">
        <v>0.92500000000000004</v>
      </c>
      <c r="E65" s="1">
        <v>4.25</v>
      </c>
      <c r="F65" s="4">
        <v>5804337</v>
      </c>
      <c r="G65" s="6" t="s">
        <v>15</v>
      </c>
      <c r="H65" s="7">
        <v>100</v>
      </c>
      <c r="I65" s="7">
        <v>100</v>
      </c>
      <c r="J65" s="7">
        <v>100</v>
      </c>
      <c r="K65" s="7">
        <v>100</v>
      </c>
      <c r="L65" s="7">
        <v>100</v>
      </c>
      <c r="M65" s="7">
        <v>100</v>
      </c>
      <c r="N65" s="7">
        <v>100</v>
      </c>
      <c r="O65" s="7">
        <v>100</v>
      </c>
      <c r="P65" s="7">
        <v>10</v>
      </c>
      <c r="Q65" s="7">
        <v>100</v>
      </c>
      <c r="R65" s="7">
        <v>100</v>
      </c>
      <c r="S65" s="7">
        <v>100</v>
      </c>
      <c r="T65" s="7">
        <v>92</v>
      </c>
      <c r="V65" s="7">
        <f t="shared" si="0"/>
        <v>100</v>
      </c>
    </row>
    <row r="66" spans="1:22" ht="16.5" thickBot="1" x14ac:dyDescent="0.3">
      <c r="A66" s="2" t="s">
        <v>78</v>
      </c>
      <c r="B66" s="1">
        <v>703</v>
      </c>
      <c r="C66" s="1">
        <v>16529.541000000001</v>
      </c>
      <c r="D66" s="1">
        <v>0.84499999999999997</v>
      </c>
      <c r="E66" s="1">
        <v>6.89</v>
      </c>
      <c r="F66" s="3">
        <v>5457013</v>
      </c>
      <c r="G66" s="6" t="s">
        <v>17</v>
      </c>
      <c r="H66" s="7">
        <v>100</v>
      </c>
      <c r="I66" s="7">
        <v>100</v>
      </c>
      <c r="J66" s="7">
        <v>100</v>
      </c>
      <c r="K66" s="7">
        <v>100</v>
      </c>
      <c r="L66" s="7">
        <v>100</v>
      </c>
      <c r="M66" s="7">
        <v>57</v>
      </c>
      <c r="N66" s="7">
        <v>100</v>
      </c>
      <c r="O66" s="7">
        <v>100</v>
      </c>
      <c r="P66" s="7">
        <v>91</v>
      </c>
      <c r="Q66" s="7">
        <v>100</v>
      </c>
      <c r="R66" s="7">
        <v>100</v>
      </c>
      <c r="S66" s="7">
        <v>100</v>
      </c>
      <c r="T66" s="7">
        <v>85</v>
      </c>
      <c r="V66" s="7">
        <f t="shared" si="0"/>
        <v>94.625</v>
      </c>
    </row>
    <row r="67" spans="1:22" ht="16.5" thickBot="1" x14ac:dyDescent="0.3">
      <c r="A67" s="2" t="s">
        <v>79</v>
      </c>
      <c r="B67" s="1">
        <v>704</v>
      </c>
      <c r="C67" s="1">
        <v>2170.6480999999999</v>
      </c>
      <c r="D67" s="1">
        <v>0.68300000000000005</v>
      </c>
      <c r="E67" s="1">
        <v>5.65</v>
      </c>
      <c r="F67" s="3">
        <v>96462106</v>
      </c>
      <c r="G67" s="6" t="s">
        <v>15</v>
      </c>
      <c r="H67" s="7">
        <v>100</v>
      </c>
      <c r="I67" s="7">
        <v>100</v>
      </c>
      <c r="J67" s="7">
        <v>100</v>
      </c>
      <c r="K67" s="7">
        <v>94</v>
      </c>
      <c r="L67" s="7">
        <v>92</v>
      </c>
      <c r="M67" s="7">
        <v>100</v>
      </c>
      <c r="N67" s="7">
        <v>100</v>
      </c>
      <c r="O67" s="7">
        <v>96</v>
      </c>
      <c r="P67" s="7">
        <v>94</v>
      </c>
      <c r="Q67" s="7">
        <v>100</v>
      </c>
      <c r="R67" s="7">
        <v>93</v>
      </c>
      <c r="S67" s="7">
        <v>85</v>
      </c>
      <c r="T67" s="7">
        <v>85</v>
      </c>
      <c r="V67" s="7">
        <f t="shared" ref="V67:V85" si="1">AVERAGE(H67:O67)</f>
        <v>97.75</v>
      </c>
    </row>
    <row r="68" spans="1:22" ht="16.5" thickBot="1" x14ac:dyDescent="0.3">
      <c r="A68" s="2" t="s">
        <v>80</v>
      </c>
      <c r="B68" s="1">
        <v>706</v>
      </c>
      <c r="C68" s="1">
        <v>434.2088</v>
      </c>
      <c r="D68" s="1"/>
      <c r="E68" s="1"/>
      <c r="F68" s="3">
        <v>15442905</v>
      </c>
      <c r="G68" s="6" t="s">
        <v>8</v>
      </c>
      <c r="H68" s="7">
        <v>25</v>
      </c>
      <c r="I68" s="7">
        <v>27</v>
      </c>
      <c r="J68" s="7">
        <v>95</v>
      </c>
      <c r="K68" s="7">
        <v>28</v>
      </c>
      <c r="L68" s="7">
        <v>0</v>
      </c>
      <c r="M68" s="7">
        <v>14</v>
      </c>
      <c r="N68" s="7">
        <v>40</v>
      </c>
      <c r="O68" s="7">
        <v>63</v>
      </c>
      <c r="P68" s="7">
        <v>0</v>
      </c>
      <c r="Q68" s="7">
        <v>89</v>
      </c>
      <c r="R68" s="7">
        <v>0</v>
      </c>
      <c r="S68" s="7">
        <v>0</v>
      </c>
      <c r="T68" s="7">
        <v>0</v>
      </c>
      <c r="V68" s="7">
        <f t="shared" si="1"/>
        <v>36.5</v>
      </c>
    </row>
    <row r="69" spans="1:22" ht="16.5" thickBot="1" x14ac:dyDescent="0.3">
      <c r="A69" s="2" t="s">
        <v>81</v>
      </c>
      <c r="B69" s="1">
        <v>710</v>
      </c>
      <c r="C69" s="1">
        <v>5274.5460000000003</v>
      </c>
      <c r="D69" s="1">
        <v>0.66600000000000004</v>
      </c>
      <c r="E69" s="1">
        <v>8.1999999999999993</v>
      </c>
      <c r="F69" s="4">
        <v>58558270</v>
      </c>
      <c r="G69" s="6" t="s">
        <v>10</v>
      </c>
      <c r="H69" s="7">
        <v>100</v>
      </c>
      <c r="I69" s="7">
        <v>100</v>
      </c>
      <c r="J69" s="7">
        <v>85</v>
      </c>
      <c r="K69" s="7">
        <v>88</v>
      </c>
      <c r="L69" s="7">
        <v>100</v>
      </c>
      <c r="M69" s="7">
        <v>100</v>
      </c>
      <c r="N69" s="7">
        <v>100</v>
      </c>
      <c r="O69" s="7">
        <v>90</v>
      </c>
      <c r="P69" s="7">
        <v>15</v>
      </c>
      <c r="Q69" s="7">
        <v>100</v>
      </c>
      <c r="R69" s="7">
        <v>100</v>
      </c>
      <c r="S69" s="7">
        <v>100</v>
      </c>
      <c r="T69" s="7">
        <v>100</v>
      </c>
      <c r="V69" s="7">
        <f t="shared" si="1"/>
        <v>95.375</v>
      </c>
    </row>
    <row r="70" spans="1:22" ht="16.5" thickBot="1" x14ac:dyDescent="0.3">
      <c r="A70" s="2" t="s">
        <v>82</v>
      </c>
      <c r="B70" s="1">
        <v>716</v>
      </c>
      <c r="C70" s="1">
        <v>1029.0766000000001</v>
      </c>
      <c r="D70" s="1">
        <v>0.51600000000000001</v>
      </c>
      <c r="E70" s="1">
        <v>10.32</v>
      </c>
      <c r="F70" s="4">
        <v>14645468</v>
      </c>
      <c r="G70" s="6" t="s">
        <v>10</v>
      </c>
      <c r="H70" s="7">
        <v>75</v>
      </c>
      <c r="I70" s="7">
        <v>67</v>
      </c>
      <c r="J70" s="7">
        <v>95</v>
      </c>
      <c r="K70" s="7">
        <v>100</v>
      </c>
      <c r="L70" s="7">
        <v>53</v>
      </c>
      <c r="M70" s="7">
        <v>100</v>
      </c>
      <c r="N70" s="7">
        <v>60</v>
      </c>
      <c r="O70" s="7">
        <v>76</v>
      </c>
      <c r="P70" s="7">
        <v>82</v>
      </c>
      <c r="Q70" s="7">
        <v>67</v>
      </c>
      <c r="R70" s="7">
        <v>80</v>
      </c>
      <c r="S70" s="7">
        <v>31</v>
      </c>
      <c r="T70" s="7">
        <v>54</v>
      </c>
      <c r="V70" s="7">
        <f t="shared" si="1"/>
        <v>78.25</v>
      </c>
    </row>
    <row r="71" spans="1:22" ht="16.5" thickBot="1" x14ac:dyDescent="0.3">
      <c r="A71" s="2" t="s">
        <v>83</v>
      </c>
      <c r="B71" s="1">
        <v>728</v>
      </c>
      <c r="C71" s="1">
        <v>758.72059999999999</v>
      </c>
      <c r="D71" s="1">
        <v>0.41799999999999998</v>
      </c>
      <c r="E71" s="1">
        <v>2.5299999999999998</v>
      </c>
      <c r="F71" s="4">
        <v>11062113</v>
      </c>
      <c r="G71" s="6" t="s">
        <v>8</v>
      </c>
      <c r="H71" s="7">
        <v>0</v>
      </c>
      <c r="I71" s="7">
        <v>57</v>
      </c>
      <c r="J71" s="7">
        <v>80</v>
      </c>
      <c r="K71" s="7">
        <v>63</v>
      </c>
      <c r="L71" s="7">
        <v>47</v>
      </c>
      <c r="M71" s="7">
        <v>29</v>
      </c>
      <c r="N71" s="7">
        <v>0</v>
      </c>
      <c r="O71" s="7">
        <v>66</v>
      </c>
      <c r="P71" s="7">
        <v>15</v>
      </c>
      <c r="Q71" s="7">
        <v>78</v>
      </c>
      <c r="R71" s="7">
        <v>13</v>
      </c>
      <c r="S71" s="7">
        <v>0</v>
      </c>
      <c r="T71" s="7">
        <v>0</v>
      </c>
      <c r="V71" s="7">
        <f t="shared" si="1"/>
        <v>42.75</v>
      </c>
    </row>
    <row r="72" spans="1:22" ht="16.5" thickBot="1" x14ac:dyDescent="0.3">
      <c r="A72" s="2" t="s">
        <v>84</v>
      </c>
      <c r="B72" s="1">
        <v>752</v>
      </c>
      <c r="C72" s="1">
        <v>51844.761299999998</v>
      </c>
      <c r="D72" s="1">
        <v>0.91300000000000003</v>
      </c>
      <c r="E72" s="1">
        <v>11.01</v>
      </c>
      <c r="F72" s="3">
        <v>10036379</v>
      </c>
      <c r="G72" s="6" t="s">
        <v>17</v>
      </c>
      <c r="H72" s="7">
        <v>100</v>
      </c>
      <c r="I72" s="7">
        <v>73</v>
      </c>
      <c r="J72" s="7">
        <v>95</v>
      </c>
      <c r="K72" s="7">
        <v>94</v>
      </c>
      <c r="L72" s="7">
        <v>83</v>
      </c>
      <c r="M72" s="7">
        <v>100</v>
      </c>
      <c r="N72" s="7">
        <v>100</v>
      </c>
      <c r="O72" s="7">
        <v>96</v>
      </c>
      <c r="P72" s="7">
        <v>85</v>
      </c>
      <c r="Q72" s="7">
        <v>100</v>
      </c>
      <c r="R72" s="7">
        <v>93</v>
      </c>
      <c r="S72" s="7">
        <v>92</v>
      </c>
      <c r="T72" s="7">
        <v>92</v>
      </c>
      <c r="V72" s="7">
        <f t="shared" si="1"/>
        <v>92.625</v>
      </c>
    </row>
    <row r="73" spans="1:22" ht="16.5" thickBot="1" x14ac:dyDescent="0.3">
      <c r="A73" s="2" t="s">
        <v>85</v>
      </c>
      <c r="B73" s="1">
        <v>756</v>
      </c>
      <c r="C73" s="1">
        <v>79887.518200000006</v>
      </c>
      <c r="D73" s="1">
        <v>0.93899999999999995</v>
      </c>
      <c r="E73" s="1">
        <v>12.06</v>
      </c>
      <c r="F73" s="4">
        <v>8591365</v>
      </c>
      <c r="G73" s="6" t="s">
        <v>17</v>
      </c>
      <c r="H73" s="7">
        <v>100</v>
      </c>
      <c r="I73" s="7">
        <v>100</v>
      </c>
      <c r="J73" s="7">
        <v>90</v>
      </c>
      <c r="K73" s="7">
        <v>100</v>
      </c>
      <c r="L73" s="7">
        <v>100</v>
      </c>
      <c r="M73" s="7">
        <v>86</v>
      </c>
      <c r="N73" s="7">
        <v>20</v>
      </c>
      <c r="O73" s="7">
        <v>100</v>
      </c>
      <c r="P73" s="7">
        <v>91</v>
      </c>
      <c r="Q73" s="7">
        <v>100</v>
      </c>
      <c r="R73" s="7">
        <v>100</v>
      </c>
      <c r="S73" s="7">
        <v>100</v>
      </c>
      <c r="T73" s="7">
        <v>100</v>
      </c>
      <c r="V73" s="7">
        <f t="shared" si="1"/>
        <v>87</v>
      </c>
    </row>
    <row r="74" spans="1:22" ht="16.5" thickBot="1" x14ac:dyDescent="0.3">
      <c r="A74" s="2" t="s">
        <v>86</v>
      </c>
      <c r="B74" s="1">
        <v>764</v>
      </c>
      <c r="C74" s="1">
        <v>5910.6208999999999</v>
      </c>
      <c r="D74" s="1">
        <v>0.74</v>
      </c>
      <c r="E74" s="1">
        <v>3.81</v>
      </c>
      <c r="F74" s="4">
        <v>69625582</v>
      </c>
      <c r="G74" s="6" t="s">
        <v>20</v>
      </c>
      <c r="H74" s="7">
        <v>100</v>
      </c>
      <c r="I74" s="7">
        <v>80</v>
      </c>
      <c r="J74" s="7">
        <v>85</v>
      </c>
      <c r="K74" s="7">
        <v>100</v>
      </c>
      <c r="L74" s="7">
        <v>100</v>
      </c>
      <c r="M74" s="7">
        <v>100</v>
      </c>
      <c r="N74" s="7">
        <v>100</v>
      </c>
      <c r="O74" s="7">
        <v>100</v>
      </c>
      <c r="P74" s="7">
        <v>97</v>
      </c>
      <c r="Q74" s="7">
        <v>100</v>
      </c>
      <c r="R74" s="7">
        <v>100</v>
      </c>
      <c r="S74" s="7">
        <v>100</v>
      </c>
      <c r="T74" s="7">
        <v>100</v>
      </c>
      <c r="V74" s="7">
        <f t="shared" si="1"/>
        <v>95.625</v>
      </c>
    </row>
    <row r="75" spans="1:22" ht="16.5" thickBot="1" x14ac:dyDescent="0.3">
      <c r="A75" s="2" t="s">
        <v>87</v>
      </c>
      <c r="B75" s="1">
        <v>768</v>
      </c>
      <c r="C75" s="1">
        <v>578.46169999999995</v>
      </c>
      <c r="D75" s="1">
        <v>0.48699999999999999</v>
      </c>
      <c r="E75" s="1">
        <v>6.65</v>
      </c>
      <c r="F75" s="4">
        <v>8082366</v>
      </c>
      <c r="G75" s="6" t="s">
        <v>10</v>
      </c>
      <c r="H75" s="7">
        <v>50</v>
      </c>
      <c r="I75" s="7">
        <v>83</v>
      </c>
      <c r="J75" s="7">
        <v>100</v>
      </c>
      <c r="K75" s="7">
        <v>70</v>
      </c>
      <c r="L75" s="7">
        <v>53</v>
      </c>
      <c r="M75" s="7">
        <v>86</v>
      </c>
      <c r="N75" s="7">
        <v>80</v>
      </c>
      <c r="O75" s="7">
        <v>80</v>
      </c>
      <c r="P75" s="7">
        <v>24</v>
      </c>
      <c r="Q75" s="7">
        <v>89</v>
      </c>
      <c r="R75" s="7">
        <v>60</v>
      </c>
      <c r="S75" s="7">
        <v>38</v>
      </c>
      <c r="T75" s="7">
        <v>23</v>
      </c>
      <c r="V75" s="7">
        <f t="shared" si="1"/>
        <v>75.25</v>
      </c>
    </row>
    <row r="76" spans="1:22" ht="16.5" thickBot="1" x14ac:dyDescent="0.3">
      <c r="A76" s="2" t="s">
        <v>88</v>
      </c>
      <c r="B76" s="1">
        <v>780</v>
      </c>
      <c r="C76" s="1">
        <v>16040.5242</v>
      </c>
      <c r="D76" s="1">
        <v>0.78</v>
      </c>
      <c r="E76" s="1">
        <v>6.02</v>
      </c>
      <c r="F76" s="3">
        <v>1394973</v>
      </c>
      <c r="G76" s="6" t="s">
        <v>13</v>
      </c>
      <c r="H76" s="7">
        <v>50</v>
      </c>
      <c r="I76" s="7">
        <v>63</v>
      </c>
      <c r="J76" s="7">
        <v>70</v>
      </c>
      <c r="K76" s="7">
        <v>77</v>
      </c>
      <c r="L76" s="7">
        <v>100</v>
      </c>
      <c r="M76" s="7">
        <v>86</v>
      </c>
      <c r="N76" s="7">
        <v>0</v>
      </c>
      <c r="O76" s="7">
        <v>78</v>
      </c>
      <c r="P76" s="7">
        <v>88</v>
      </c>
      <c r="Q76" s="7">
        <v>78</v>
      </c>
      <c r="R76" s="7">
        <v>80</v>
      </c>
      <c r="S76" s="7">
        <v>69</v>
      </c>
      <c r="T76" s="7">
        <v>92</v>
      </c>
      <c r="V76" s="7">
        <f t="shared" si="1"/>
        <v>65.5</v>
      </c>
    </row>
    <row r="77" spans="1:22" ht="16.5" thickBot="1" x14ac:dyDescent="0.3">
      <c r="A77" s="2" t="s">
        <v>89</v>
      </c>
      <c r="B77" s="1">
        <v>784</v>
      </c>
      <c r="C77" s="1">
        <v>37622.207499999997</v>
      </c>
      <c r="D77" s="1">
        <v>0.84</v>
      </c>
      <c r="E77" s="1">
        <v>3.47</v>
      </c>
      <c r="F77" s="4">
        <v>9770529</v>
      </c>
      <c r="G77" s="6" t="s">
        <v>8</v>
      </c>
      <c r="H77" s="7">
        <v>100</v>
      </c>
      <c r="I77" s="7">
        <v>100</v>
      </c>
      <c r="J77" s="7">
        <v>90</v>
      </c>
      <c r="K77" s="7">
        <v>94</v>
      </c>
      <c r="L77" s="7">
        <v>100</v>
      </c>
      <c r="M77" s="7">
        <v>100</v>
      </c>
      <c r="N77" s="7">
        <v>80</v>
      </c>
      <c r="O77" s="7">
        <v>100</v>
      </c>
      <c r="P77" s="7">
        <v>94</v>
      </c>
      <c r="Q77" s="7">
        <v>100</v>
      </c>
      <c r="R77" s="7">
        <v>100</v>
      </c>
      <c r="S77" s="7">
        <v>100</v>
      </c>
      <c r="T77" s="7">
        <v>100</v>
      </c>
      <c r="V77" s="7">
        <f t="shared" si="1"/>
        <v>95.5</v>
      </c>
    </row>
    <row r="78" spans="1:22" ht="16.5" thickBot="1" x14ac:dyDescent="0.3">
      <c r="A78" s="2" t="s">
        <v>90</v>
      </c>
      <c r="B78" s="1">
        <v>788</v>
      </c>
      <c r="C78" s="1">
        <v>3688.6464000000001</v>
      </c>
      <c r="D78" s="1">
        <v>0.72499999999999998</v>
      </c>
      <c r="E78" s="1">
        <v>3.47</v>
      </c>
      <c r="F78" s="4">
        <v>11694719</v>
      </c>
      <c r="G78" s="6" t="s">
        <v>8</v>
      </c>
      <c r="H78" s="7">
        <v>75</v>
      </c>
      <c r="I78" s="7">
        <v>47</v>
      </c>
      <c r="J78" s="7">
        <v>85</v>
      </c>
      <c r="K78" s="7">
        <v>63</v>
      </c>
      <c r="L78" s="7">
        <v>60</v>
      </c>
      <c r="M78" s="7">
        <v>29</v>
      </c>
      <c r="N78" s="7">
        <v>40</v>
      </c>
      <c r="O78" s="7">
        <v>53</v>
      </c>
      <c r="P78" s="7">
        <v>41</v>
      </c>
      <c r="Q78" s="7">
        <v>89</v>
      </c>
      <c r="R78" s="7">
        <v>73</v>
      </c>
      <c r="S78" s="7">
        <v>54</v>
      </c>
      <c r="T78" s="7">
        <v>38</v>
      </c>
      <c r="V78" s="7">
        <f t="shared" si="1"/>
        <v>56.5</v>
      </c>
    </row>
    <row r="79" spans="1:22" ht="16.5" thickBot="1" x14ac:dyDescent="0.3">
      <c r="A79" s="2" t="s">
        <v>91</v>
      </c>
      <c r="B79" s="1">
        <v>792</v>
      </c>
      <c r="C79" s="1">
        <v>10862.600399999999</v>
      </c>
      <c r="D79" s="1">
        <v>0.76700000000000002</v>
      </c>
      <c r="E79" s="1">
        <v>4.1399999999999997</v>
      </c>
      <c r="F79" s="4">
        <v>83429615</v>
      </c>
      <c r="G79" s="6" t="s">
        <v>17</v>
      </c>
      <c r="H79" s="7">
        <v>75</v>
      </c>
      <c r="I79" s="7">
        <v>100</v>
      </c>
      <c r="J79" s="7">
        <v>65</v>
      </c>
      <c r="K79" s="7">
        <v>100</v>
      </c>
      <c r="L79" s="7">
        <v>80</v>
      </c>
      <c r="M79" s="7">
        <v>86</v>
      </c>
      <c r="N79" s="7">
        <v>100</v>
      </c>
      <c r="O79" s="7">
        <v>100</v>
      </c>
      <c r="P79" s="7">
        <v>97</v>
      </c>
      <c r="Q79" s="7">
        <v>89</v>
      </c>
      <c r="R79" s="7">
        <v>93</v>
      </c>
      <c r="S79" s="7">
        <v>54</v>
      </c>
      <c r="T79" s="7">
        <v>100</v>
      </c>
      <c r="V79" s="7">
        <f t="shared" si="1"/>
        <v>88.25</v>
      </c>
    </row>
    <row r="80" spans="1:22" ht="16.5" thickBot="1" x14ac:dyDescent="0.3">
      <c r="A80" s="2" t="s">
        <v>92</v>
      </c>
      <c r="B80" s="1">
        <v>800</v>
      </c>
      <c r="C80" s="1">
        <v>580.38350000000003</v>
      </c>
      <c r="D80" s="1">
        <v>0.49299999999999999</v>
      </c>
      <c r="E80" s="1">
        <v>7.3</v>
      </c>
      <c r="F80" s="4">
        <v>44269594</v>
      </c>
      <c r="G80" s="6" t="s">
        <v>10</v>
      </c>
      <c r="H80" s="7">
        <v>50</v>
      </c>
      <c r="I80" s="7">
        <v>53</v>
      </c>
      <c r="J80" s="7">
        <v>60</v>
      </c>
      <c r="K80" s="7">
        <v>76</v>
      </c>
      <c r="L80" s="7">
        <v>82</v>
      </c>
      <c r="M80" s="7">
        <v>71</v>
      </c>
      <c r="N80" s="7">
        <v>60</v>
      </c>
      <c r="O80" s="7">
        <v>100</v>
      </c>
      <c r="P80" s="7">
        <v>0</v>
      </c>
      <c r="Q80" s="7">
        <v>56</v>
      </c>
      <c r="R80" s="7">
        <v>20</v>
      </c>
      <c r="S80" s="7">
        <v>62</v>
      </c>
      <c r="T80" s="7">
        <v>69</v>
      </c>
      <c r="V80" s="7">
        <f t="shared" si="1"/>
        <v>69</v>
      </c>
    </row>
    <row r="81" spans="1:22" ht="16.5" thickBot="1" x14ac:dyDescent="0.3">
      <c r="A81" s="2" t="s">
        <v>93</v>
      </c>
      <c r="B81" s="1">
        <v>818</v>
      </c>
      <c r="C81" s="1">
        <v>3477.8517000000002</v>
      </c>
      <c r="D81" s="1">
        <v>0.69099999999999995</v>
      </c>
      <c r="E81" s="1">
        <v>4.17</v>
      </c>
      <c r="F81" s="4">
        <v>100388073</v>
      </c>
      <c r="G81" s="6" t="s">
        <v>8</v>
      </c>
      <c r="H81" s="7">
        <v>75</v>
      </c>
      <c r="I81" s="7">
        <v>100</v>
      </c>
      <c r="J81" s="7">
        <v>90</v>
      </c>
      <c r="K81" s="7">
        <v>100</v>
      </c>
      <c r="L81" s="7">
        <v>100</v>
      </c>
      <c r="M81" s="7">
        <v>100</v>
      </c>
      <c r="N81" s="7">
        <v>100</v>
      </c>
      <c r="O81" s="7">
        <v>96</v>
      </c>
      <c r="P81" s="7">
        <v>100</v>
      </c>
      <c r="Q81" s="7">
        <v>100</v>
      </c>
      <c r="R81" s="7">
        <v>100</v>
      </c>
      <c r="S81" s="7">
        <v>92</v>
      </c>
      <c r="T81" s="7">
        <v>100</v>
      </c>
      <c r="V81" s="7">
        <f t="shared" si="1"/>
        <v>95.125</v>
      </c>
    </row>
    <row r="82" spans="1:22" ht="16.5" thickBot="1" x14ac:dyDescent="0.3">
      <c r="A82" s="2" t="s">
        <v>94</v>
      </c>
      <c r="B82" s="1">
        <v>826</v>
      </c>
      <c r="C82" s="1">
        <v>40367.037799999998</v>
      </c>
      <c r="D82" s="1">
        <v>0.90900000000000003</v>
      </c>
      <c r="E82" s="1">
        <v>9.8800000000000008</v>
      </c>
      <c r="F82" s="3">
        <v>67530172</v>
      </c>
      <c r="G82" s="6" t="s">
        <v>17</v>
      </c>
      <c r="H82" s="7">
        <v>100</v>
      </c>
      <c r="I82" s="7">
        <v>90</v>
      </c>
      <c r="J82" s="7">
        <v>90</v>
      </c>
      <c r="K82" s="7">
        <v>100</v>
      </c>
      <c r="L82" s="7">
        <v>100</v>
      </c>
      <c r="M82" s="7">
        <v>100</v>
      </c>
      <c r="N82" s="7">
        <v>40</v>
      </c>
      <c r="O82" s="7">
        <v>96</v>
      </c>
      <c r="P82" s="7">
        <v>54</v>
      </c>
      <c r="Q82" s="7">
        <v>100</v>
      </c>
      <c r="R82" s="7">
        <v>100</v>
      </c>
      <c r="S82" s="7">
        <v>92</v>
      </c>
      <c r="T82" s="7">
        <v>100</v>
      </c>
      <c r="V82" s="7">
        <f t="shared" si="1"/>
        <v>89.5</v>
      </c>
    </row>
    <row r="83" spans="1:22" ht="16.5" thickBot="1" x14ac:dyDescent="0.3">
      <c r="A83" s="2" t="s">
        <v>95</v>
      </c>
      <c r="B83" s="1">
        <v>834</v>
      </c>
      <c r="C83" s="1">
        <v>877.50760000000002</v>
      </c>
      <c r="D83" s="1">
        <v>0.53100000000000003</v>
      </c>
      <c r="E83" s="1">
        <v>6.12</v>
      </c>
      <c r="F83" s="3">
        <v>58005463</v>
      </c>
      <c r="G83" s="6" t="s">
        <v>10</v>
      </c>
      <c r="H83" s="7">
        <v>75</v>
      </c>
      <c r="I83" s="7">
        <v>80</v>
      </c>
      <c r="J83" s="7">
        <v>45</v>
      </c>
      <c r="K83" s="7">
        <v>65</v>
      </c>
      <c r="L83" s="7">
        <v>82</v>
      </c>
      <c r="M83" s="7">
        <v>71</v>
      </c>
      <c r="N83" s="7">
        <v>100</v>
      </c>
      <c r="O83" s="7">
        <v>78</v>
      </c>
      <c r="P83" s="7">
        <v>30</v>
      </c>
      <c r="Q83" s="7">
        <v>78</v>
      </c>
      <c r="R83" s="7">
        <v>73</v>
      </c>
      <c r="S83" s="7">
        <v>62</v>
      </c>
      <c r="T83" s="7">
        <v>62</v>
      </c>
      <c r="V83" s="7">
        <f t="shared" si="1"/>
        <v>74.5</v>
      </c>
    </row>
    <row r="84" spans="1:22" x14ac:dyDescent="0.25">
      <c r="A84" s="2" t="s">
        <v>40</v>
      </c>
      <c r="B84" s="1">
        <v>840</v>
      </c>
      <c r="C84" s="1">
        <v>57638.159099999997</v>
      </c>
      <c r="D84" s="1">
        <v>0.92</v>
      </c>
      <c r="E84" s="1">
        <v>16.84</v>
      </c>
      <c r="F84" s="3">
        <v>329064917</v>
      </c>
      <c r="G84" s="6" t="s">
        <v>13</v>
      </c>
      <c r="H84" s="7">
        <v>100</v>
      </c>
      <c r="I84" s="7">
        <v>100</v>
      </c>
      <c r="J84" s="7">
        <v>100</v>
      </c>
      <c r="K84" s="7">
        <v>100</v>
      </c>
      <c r="L84" s="7">
        <v>100</v>
      </c>
      <c r="M84" s="7">
        <v>100</v>
      </c>
      <c r="N84" s="7">
        <v>100</v>
      </c>
      <c r="O84" s="7">
        <v>100</v>
      </c>
      <c r="P84" s="7">
        <v>100</v>
      </c>
      <c r="Q84" s="7">
        <v>100</v>
      </c>
      <c r="R84" s="7">
        <v>100</v>
      </c>
      <c r="S84" s="7">
        <v>100</v>
      </c>
      <c r="T84" s="7">
        <v>100</v>
      </c>
      <c r="V84" s="7">
        <f t="shared" si="1"/>
        <v>100</v>
      </c>
    </row>
    <row r="85" spans="1:22" x14ac:dyDescent="0.25">
      <c r="A85" s="2" t="s">
        <v>96</v>
      </c>
      <c r="B85" s="1">
        <v>862</v>
      </c>
      <c r="C85" s="1">
        <v>15692.412899999999</v>
      </c>
      <c r="D85" s="1">
        <v>0.76700000000000002</v>
      </c>
      <c r="E85" s="1">
        <v>3.16</v>
      </c>
      <c r="F85" s="5">
        <v>28515829</v>
      </c>
      <c r="G85" s="6" t="s">
        <v>13</v>
      </c>
      <c r="H85" s="7">
        <v>100</v>
      </c>
      <c r="I85" s="7">
        <v>90</v>
      </c>
      <c r="J85" s="7">
        <v>95</v>
      </c>
      <c r="K85" s="7">
        <v>100</v>
      </c>
      <c r="L85" s="7">
        <v>100</v>
      </c>
      <c r="M85" s="7">
        <v>86</v>
      </c>
      <c r="N85" s="7">
        <v>100</v>
      </c>
      <c r="O85" s="7">
        <v>90</v>
      </c>
      <c r="P85" s="7">
        <v>94</v>
      </c>
      <c r="Q85" s="7">
        <v>100</v>
      </c>
      <c r="R85" s="7">
        <v>87</v>
      </c>
      <c r="S85" s="7">
        <v>100</v>
      </c>
      <c r="T85" s="7">
        <v>85</v>
      </c>
      <c r="V85" s="7">
        <f t="shared" si="1"/>
        <v>95.125</v>
      </c>
    </row>
  </sheetData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4"/>
  <sheetViews>
    <sheetView topLeftCell="D1" workbookViewId="0">
      <selection activeCell="S1" sqref="S1"/>
    </sheetView>
  </sheetViews>
  <sheetFormatPr defaultRowHeight="15.75" x14ac:dyDescent="0.25"/>
  <cols>
    <col min="1" max="1" width="17.28515625" customWidth="1"/>
    <col min="2" max="2" width="13.85546875" customWidth="1"/>
    <col min="3" max="3" width="18.7109375" customWidth="1"/>
    <col min="4" max="4" width="11.42578125" customWidth="1"/>
    <col min="5" max="5" width="13.140625" customWidth="1"/>
    <col min="6" max="6" width="20.5703125" customWidth="1"/>
    <col min="7" max="7" width="11.7109375" customWidth="1"/>
  </cols>
  <sheetData>
    <row r="1" spans="1:20" ht="16.5" thickBot="1" x14ac:dyDescent="0.3">
      <c r="A1" s="7" t="s">
        <v>0</v>
      </c>
      <c r="B1" s="7" t="s">
        <v>97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106</v>
      </c>
      <c r="I1" s="7" t="s">
        <v>107</v>
      </c>
      <c r="J1" s="7" t="s">
        <v>108</v>
      </c>
      <c r="K1" s="7" t="s">
        <v>109</v>
      </c>
      <c r="L1" s="7" t="s">
        <v>110</v>
      </c>
      <c r="M1" s="7" t="s">
        <v>111</v>
      </c>
      <c r="N1" s="7" t="s">
        <v>112</v>
      </c>
      <c r="O1" s="7" t="s">
        <v>113</v>
      </c>
      <c r="P1" s="7" t="s">
        <v>114</v>
      </c>
      <c r="Q1" s="7" t="s">
        <v>115</v>
      </c>
      <c r="R1" s="7" t="s">
        <v>116</v>
      </c>
      <c r="S1" s="7" t="s">
        <v>117</v>
      </c>
      <c r="T1" s="7" t="s">
        <v>118</v>
      </c>
    </row>
    <row r="2" spans="1:20" ht="16.5" thickBot="1" x14ac:dyDescent="0.3">
      <c r="A2" s="8" t="s">
        <v>7</v>
      </c>
      <c r="B2" s="7">
        <v>4</v>
      </c>
      <c r="C2" s="7">
        <v>561.77869999999996</v>
      </c>
      <c r="D2" s="7">
        <v>0.47899999999999998</v>
      </c>
      <c r="E2" s="7">
        <v>10.32</v>
      </c>
      <c r="F2" s="9">
        <v>38041754</v>
      </c>
      <c r="G2" s="14" t="s">
        <v>8</v>
      </c>
      <c r="H2" s="7">
        <v>0</v>
      </c>
      <c r="I2" s="7">
        <v>30</v>
      </c>
      <c r="J2" s="7">
        <v>95</v>
      </c>
      <c r="K2" s="7">
        <v>88</v>
      </c>
      <c r="L2" s="7">
        <v>28</v>
      </c>
      <c r="M2" s="7">
        <v>57</v>
      </c>
      <c r="N2" s="7">
        <v>40</v>
      </c>
      <c r="O2" s="7">
        <v>76</v>
      </c>
      <c r="P2" s="7">
        <v>12</v>
      </c>
      <c r="Q2" s="7">
        <v>33</v>
      </c>
      <c r="R2" s="7">
        <v>7</v>
      </c>
      <c r="S2" s="7">
        <v>31</v>
      </c>
      <c r="T2" s="7">
        <v>54</v>
      </c>
    </row>
    <row r="3" spans="1:20" ht="16.5" thickBot="1" x14ac:dyDescent="0.3">
      <c r="A3" s="8" t="s">
        <v>9</v>
      </c>
      <c r="B3" s="7">
        <v>12</v>
      </c>
      <c r="C3" s="7">
        <v>3916.8816000000002</v>
      </c>
      <c r="D3" s="7">
        <v>0.745</v>
      </c>
      <c r="E3" s="7">
        <v>7.06</v>
      </c>
      <c r="F3" s="10">
        <v>43053054</v>
      </c>
      <c r="G3" s="14" t="s">
        <v>10</v>
      </c>
      <c r="H3" s="7">
        <v>100</v>
      </c>
      <c r="I3" s="7">
        <v>90</v>
      </c>
      <c r="J3" s="7">
        <v>55</v>
      </c>
      <c r="K3" s="7">
        <v>83</v>
      </c>
      <c r="L3" s="7">
        <v>63</v>
      </c>
      <c r="M3" s="7">
        <v>29</v>
      </c>
      <c r="N3" s="7">
        <v>40</v>
      </c>
      <c r="O3" s="7">
        <v>58</v>
      </c>
      <c r="P3" s="7">
        <v>88</v>
      </c>
      <c r="Q3" s="7">
        <v>89</v>
      </c>
      <c r="R3" s="7">
        <v>73</v>
      </c>
      <c r="S3" s="7">
        <v>100</v>
      </c>
      <c r="T3" s="7">
        <v>77</v>
      </c>
    </row>
    <row r="4" spans="1:20" ht="16.5" thickBot="1" x14ac:dyDescent="0.3">
      <c r="A4" s="7" t="s">
        <v>12</v>
      </c>
      <c r="B4" s="7">
        <v>32</v>
      </c>
      <c r="C4" s="7">
        <v>12440.321</v>
      </c>
      <c r="D4" s="7">
        <v>0.82699999999999996</v>
      </c>
      <c r="E4" s="7">
        <v>6.83</v>
      </c>
      <c r="F4" s="9">
        <v>44780677</v>
      </c>
      <c r="G4" s="14" t="s">
        <v>13</v>
      </c>
      <c r="H4" s="7">
        <v>50</v>
      </c>
      <c r="I4" s="7">
        <v>67</v>
      </c>
      <c r="J4" s="7">
        <v>80</v>
      </c>
      <c r="K4" s="7">
        <v>78</v>
      </c>
      <c r="L4" s="7">
        <v>82</v>
      </c>
      <c r="M4" s="7">
        <v>86</v>
      </c>
      <c r="N4" s="7">
        <v>40</v>
      </c>
      <c r="O4" s="7">
        <v>86</v>
      </c>
      <c r="P4" s="7">
        <v>89</v>
      </c>
      <c r="Q4" s="7">
        <v>89</v>
      </c>
      <c r="R4" s="7">
        <v>93</v>
      </c>
      <c r="S4" s="7">
        <v>69</v>
      </c>
      <c r="T4" s="7">
        <v>77</v>
      </c>
    </row>
    <row r="5" spans="1:20" ht="16.5" thickBot="1" x14ac:dyDescent="0.3">
      <c r="A5" s="8" t="s">
        <v>14</v>
      </c>
      <c r="B5" s="7">
        <v>36</v>
      </c>
      <c r="C5" s="7">
        <v>49755.315499999997</v>
      </c>
      <c r="D5" s="7">
        <v>0.93899999999999995</v>
      </c>
      <c r="E5" s="7">
        <v>9.4499999999999993</v>
      </c>
      <c r="F5" s="9">
        <v>25203198</v>
      </c>
      <c r="G5" s="14" t="s">
        <v>15</v>
      </c>
      <c r="H5" s="7">
        <v>100</v>
      </c>
      <c r="I5" s="7">
        <v>100</v>
      </c>
      <c r="J5" s="7">
        <v>100</v>
      </c>
      <c r="K5" s="7">
        <v>100</v>
      </c>
      <c r="L5" s="7">
        <v>100</v>
      </c>
      <c r="M5" s="7">
        <v>100</v>
      </c>
      <c r="N5" s="7">
        <v>100</v>
      </c>
      <c r="O5" s="7">
        <v>96</v>
      </c>
      <c r="P5" s="7">
        <v>100</v>
      </c>
      <c r="Q5" s="7">
        <v>100</v>
      </c>
      <c r="R5" s="7">
        <v>100</v>
      </c>
      <c r="S5" s="7">
        <v>100</v>
      </c>
      <c r="T5" s="7">
        <v>100</v>
      </c>
    </row>
    <row r="6" spans="1:20" ht="16.5" thickBot="1" x14ac:dyDescent="0.3">
      <c r="A6" s="8" t="s">
        <v>16</v>
      </c>
      <c r="B6" s="7">
        <v>40</v>
      </c>
      <c r="C6" s="7">
        <v>44757.634899999997</v>
      </c>
      <c r="D6" s="7">
        <v>0.89300000000000002</v>
      </c>
      <c r="E6" s="7">
        <v>5.16</v>
      </c>
      <c r="F6" s="9">
        <v>8955102</v>
      </c>
      <c r="G6" s="14" t="s">
        <v>17</v>
      </c>
      <c r="H6" s="7">
        <v>75</v>
      </c>
      <c r="I6" s="7">
        <v>90</v>
      </c>
      <c r="J6" s="7">
        <v>100</v>
      </c>
      <c r="K6" s="7">
        <v>94</v>
      </c>
      <c r="L6" s="7">
        <v>92</v>
      </c>
      <c r="M6" s="7">
        <v>100</v>
      </c>
      <c r="N6" s="7">
        <v>100</v>
      </c>
      <c r="O6" s="7">
        <v>100</v>
      </c>
      <c r="P6" s="7">
        <v>15</v>
      </c>
      <c r="Q6" s="7">
        <v>100</v>
      </c>
      <c r="R6" s="7">
        <v>100</v>
      </c>
      <c r="S6" s="7">
        <v>77</v>
      </c>
      <c r="T6" s="7">
        <v>92</v>
      </c>
    </row>
    <row r="7" spans="1:20" ht="16.5" thickBot="1" x14ac:dyDescent="0.3">
      <c r="A7" s="8" t="s">
        <v>18</v>
      </c>
      <c r="B7" s="7">
        <v>48</v>
      </c>
      <c r="C7" s="7">
        <v>22579.093400000002</v>
      </c>
      <c r="D7" s="7">
        <v>0.82399999999999995</v>
      </c>
      <c r="E7" s="7">
        <v>5.16</v>
      </c>
      <c r="F7" s="10">
        <v>1641172</v>
      </c>
      <c r="G7" s="14" t="s">
        <v>8</v>
      </c>
      <c r="H7" s="7">
        <v>100</v>
      </c>
      <c r="I7" s="7">
        <v>100</v>
      </c>
      <c r="J7" s="7">
        <v>100</v>
      </c>
      <c r="K7" s="7">
        <v>100</v>
      </c>
      <c r="L7" s="7">
        <v>90</v>
      </c>
      <c r="M7" s="7">
        <v>100</v>
      </c>
      <c r="N7" s="7">
        <v>100</v>
      </c>
      <c r="O7" s="7">
        <v>100</v>
      </c>
      <c r="P7" s="7">
        <v>94</v>
      </c>
      <c r="Q7" s="7">
        <v>67</v>
      </c>
      <c r="R7" s="7">
        <v>100</v>
      </c>
      <c r="S7" s="7">
        <v>92</v>
      </c>
      <c r="T7" s="7">
        <v>100</v>
      </c>
    </row>
    <row r="8" spans="1:20" ht="16.5" thickBot="1" x14ac:dyDescent="0.3">
      <c r="A8" s="8" t="s">
        <v>19</v>
      </c>
      <c r="B8" s="7">
        <v>50</v>
      </c>
      <c r="C8" s="7">
        <v>1358.779</v>
      </c>
      <c r="D8" s="7">
        <v>0.57899999999999996</v>
      </c>
      <c r="E8" s="7">
        <v>2.64</v>
      </c>
      <c r="F8" s="10">
        <v>163046161</v>
      </c>
      <c r="G8" s="14" t="s">
        <v>20</v>
      </c>
      <c r="H8" s="7">
        <v>100</v>
      </c>
      <c r="I8" s="7">
        <v>100</v>
      </c>
      <c r="J8" s="7">
        <v>100</v>
      </c>
      <c r="K8" s="7">
        <v>69</v>
      </c>
      <c r="L8" s="7">
        <v>70</v>
      </c>
      <c r="M8" s="7">
        <v>57</v>
      </c>
      <c r="N8" s="7">
        <v>100</v>
      </c>
      <c r="O8" s="7">
        <v>96</v>
      </c>
      <c r="P8" s="7">
        <v>55</v>
      </c>
      <c r="Q8" s="7">
        <v>89</v>
      </c>
      <c r="R8" s="7">
        <v>93</v>
      </c>
      <c r="S8" s="7">
        <v>8</v>
      </c>
      <c r="T8" s="7">
        <v>46</v>
      </c>
    </row>
    <row r="9" spans="1:20" ht="16.5" thickBot="1" x14ac:dyDescent="0.3">
      <c r="A9" s="8" t="s">
        <v>22</v>
      </c>
      <c r="B9" s="7">
        <v>64</v>
      </c>
      <c r="C9" s="7">
        <v>2773.5470999999998</v>
      </c>
      <c r="D9" s="7">
        <v>0.60699999999999998</v>
      </c>
      <c r="E9" s="7">
        <v>3.49</v>
      </c>
      <c r="F9" s="9">
        <v>763092</v>
      </c>
      <c r="G9" s="14" t="s">
        <v>20</v>
      </c>
      <c r="H9" s="7">
        <v>75</v>
      </c>
      <c r="I9" s="7">
        <v>100</v>
      </c>
      <c r="J9" s="7">
        <v>80</v>
      </c>
      <c r="K9" s="7">
        <v>100</v>
      </c>
      <c r="L9" s="7">
        <v>92</v>
      </c>
      <c r="M9" s="7">
        <v>100</v>
      </c>
      <c r="N9" s="7">
        <v>100</v>
      </c>
      <c r="O9" s="7">
        <v>86</v>
      </c>
      <c r="P9" s="7">
        <v>41</v>
      </c>
      <c r="Q9" s="7">
        <v>100</v>
      </c>
      <c r="R9" s="7">
        <v>73</v>
      </c>
      <c r="S9" s="7">
        <v>38</v>
      </c>
      <c r="T9" s="7">
        <v>8</v>
      </c>
    </row>
    <row r="10" spans="1:20" ht="16.5" thickBot="1" x14ac:dyDescent="0.3">
      <c r="A10" s="8" t="s">
        <v>23</v>
      </c>
      <c r="B10" s="7">
        <v>68</v>
      </c>
      <c r="C10" s="7">
        <v>4808.4053999999996</v>
      </c>
      <c r="D10" s="7">
        <v>0.67400000000000004</v>
      </c>
      <c r="E10" s="7">
        <v>6.41</v>
      </c>
      <c r="F10" s="9">
        <v>11513100</v>
      </c>
      <c r="G10" s="14" t="s">
        <v>13</v>
      </c>
      <c r="H10" s="7">
        <v>100</v>
      </c>
      <c r="I10" s="7">
        <v>90</v>
      </c>
      <c r="J10" s="7">
        <v>90</v>
      </c>
      <c r="K10" s="7">
        <v>82</v>
      </c>
      <c r="L10" s="7">
        <v>73</v>
      </c>
      <c r="M10" s="7">
        <v>57</v>
      </c>
      <c r="N10" s="7">
        <v>80</v>
      </c>
      <c r="O10" s="7">
        <v>96</v>
      </c>
      <c r="P10" s="7">
        <v>24</v>
      </c>
      <c r="Q10" s="7">
        <v>100</v>
      </c>
      <c r="R10" s="7">
        <v>87</v>
      </c>
      <c r="S10" s="7">
        <v>23</v>
      </c>
      <c r="T10" s="7">
        <v>100</v>
      </c>
    </row>
    <row r="11" spans="1:20" ht="16.5" thickBot="1" x14ac:dyDescent="0.3">
      <c r="A11" s="8" t="s">
        <v>24</v>
      </c>
      <c r="B11" s="7">
        <v>76</v>
      </c>
      <c r="C11" s="7">
        <v>8649.9485000000004</v>
      </c>
      <c r="D11" s="7">
        <v>0.754</v>
      </c>
      <c r="E11" s="7">
        <v>8.91</v>
      </c>
      <c r="F11" s="10">
        <v>211049527</v>
      </c>
      <c r="G11" s="14" t="s">
        <v>13</v>
      </c>
      <c r="H11" s="7">
        <v>100</v>
      </c>
      <c r="I11" s="7">
        <v>100</v>
      </c>
      <c r="J11" s="7">
        <v>100</v>
      </c>
      <c r="K11" s="7">
        <v>100</v>
      </c>
      <c r="L11" s="7">
        <v>100</v>
      </c>
      <c r="M11" s="7">
        <v>100</v>
      </c>
      <c r="N11" s="7">
        <v>100</v>
      </c>
      <c r="O11" s="7">
        <v>96</v>
      </c>
      <c r="P11" s="7">
        <v>67</v>
      </c>
      <c r="Q11" s="7">
        <v>100</v>
      </c>
      <c r="R11" s="7">
        <v>100</v>
      </c>
      <c r="S11" s="7">
        <v>100</v>
      </c>
      <c r="T11" s="7">
        <v>100</v>
      </c>
    </row>
    <row r="12" spans="1:20" ht="16.5" thickBot="1" x14ac:dyDescent="0.3">
      <c r="A12" s="8" t="s">
        <v>26</v>
      </c>
      <c r="B12" s="7">
        <v>104</v>
      </c>
      <c r="C12" s="7">
        <v>1195.5154</v>
      </c>
      <c r="D12" s="7">
        <v>0.55600000000000005</v>
      </c>
      <c r="E12" s="7">
        <v>4.95</v>
      </c>
      <c r="F12" s="10">
        <v>54045420</v>
      </c>
      <c r="G12" s="14" t="s">
        <v>20</v>
      </c>
      <c r="H12" s="7">
        <v>100</v>
      </c>
      <c r="I12" s="7">
        <v>90</v>
      </c>
      <c r="J12" s="7">
        <v>100</v>
      </c>
      <c r="K12" s="7">
        <v>94</v>
      </c>
      <c r="L12" s="7">
        <v>90</v>
      </c>
      <c r="M12" s="7">
        <v>100</v>
      </c>
      <c r="N12" s="7">
        <v>100</v>
      </c>
      <c r="O12" s="7">
        <v>70</v>
      </c>
      <c r="P12" s="7">
        <v>97</v>
      </c>
      <c r="Q12" s="7">
        <v>100</v>
      </c>
      <c r="R12" s="7">
        <v>100</v>
      </c>
      <c r="S12" s="7">
        <v>38</v>
      </c>
      <c r="T12" s="7">
        <v>8</v>
      </c>
    </row>
    <row r="13" spans="1:20" ht="16.5" thickBot="1" x14ac:dyDescent="0.3">
      <c r="A13" s="8" t="s">
        <v>27</v>
      </c>
      <c r="B13" s="7">
        <v>108</v>
      </c>
      <c r="C13" s="7">
        <v>285.72739999999999</v>
      </c>
      <c r="D13" s="7">
        <v>0.40400000000000003</v>
      </c>
      <c r="E13" s="7">
        <v>8.24</v>
      </c>
      <c r="F13" s="10">
        <v>11530580</v>
      </c>
      <c r="G13" s="14" t="s">
        <v>10</v>
      </c>
      <c r="H13" s="7">
        <v>100</v>
      </c>
      <c r="I13" s="7">
        <v>83</v>
      </c>
      <c r="J13" s="7">
        <v>100</v>
      </c>
      <c r="K13" s="7">
        <v>88</v>
      </c>
      <c r="L13" s="7">
        <v>80</v>
      </c>
      <c r="M13" s="7">
        <v>100</v>
      </c>
      <c r="N13" s="7">
        <v>20</v>
      </c>
      <c r="O13" s="7">
        <v>80</v>
      </c>
      <c r="P13" s="7">
        <v>27</v>
      </c>
      <c r="Q13" s="7">
        <v>100</v>
      </c>
      <c r="R13" s="7">
        <v>27</v>
      </c>
      <c r="S13" s="7"/>
      <c r="T13" s="7"/>
    </row>
    <row r="14" spans="1:20" ht="16.5" thickBot="1" x14ac:dyDescent="0.3">
      <c r="A14" s="8" t="s">
        <v>28</v>
      </c>
      <c r="B14" s="7">
        <v>116</v>
      </c>
      <c r="C14" s="7">
        <v>1269.9072000000001</v>
      </c>
      <c r="D14" s="7">
        <v>0.56299999999999994</v>
      </c>
      <c r="E14" s="7">
        <v>6.08</v>
      </c>
      <c r="F14" s="10">
        <v>16486542</v>
      </c>
      <c r="G14" s="14" t="s">
        <v>15</v>
      </c>
      <c r="H14" s="7">
        <v>50</v>
      </c>
      <c r="I14" s="7">
        <v>90</v>
      </c>
      <c r="J14" s="7">
        <v>85</v>
      </c>
      <c r="K14" s="7">
        <v>47</v>
      </c>
      <c r="L14" s="7">
        <v>20</v>
      </c>
      <c r="M14" s="7">
        <v>71</v>
      </c>
      <c r="N14" s="7">
        <v>40</v>
      </c>
      <c r="O14" s="7">
        <v>68</v>
      </c>
      <c r="P14" s="7">
        <v>18</v>
      </c>
      <c r="Q14" s="7">
        <v>89</v>
      </c>
      <c r="R14" s="7">
        <v>87</v>
      </c>
      <c r="S14" s="7">
        <v>23</v>
      </c>
      <c r="T14" s="7">
        <v>23</v>
      </c>
    </row>
    <row r="15" spans="1:20" ht="16.5" thickBot="1" x14ac:dyDescent="0.3">
      <c r="A15" s="8" t="s">
        <v>29</v>
      </c>
      <c r="B15" s="7">
        <v>120</v>
      </c>
      <c r="C15" s="7">
        <v>1374.5142000000001</v>
      </c>
      <c r="D15" s="7">
        <v>0.51800000000000002</v>
      </c>
      <c r="E15" s="7">
        <v>5.1100000000000003</v>
      </c>
      <c r="F15" s="10">
        <v>25876380</v>
      </c>
      <c r="G15" s="14" t="s">
        <v>10</v>
      </c>
      <c r="H15" s="7">
        <v>0</v>
      </c>
      <c r="I15" s="7">
        <v>40</v>
      </c>
      <c r="J15" s="7">
        <v>90</v>
      </c>
      <c r="K15" s="7">
        <v>63</v>
      </c>
      <c r="L15" s="7">
        <v>37</v>
      </c>
      <c r="M15" s="7">
        <v>86</v>
      </c>
      <c r="N15" s="7">
        <v>40</v>
      </c>
      <c r="O15" s="7">
        <v>76</v>
      </c>
      <c r="P15" s="7">
        <v>37</v>
      </c>
      <c r="Q15" s="7">
        <v>100</v>
      </c>
      <c r="R15" s="7">
        <v>27</v>
      </c>
      <c r="S15" s="7">
        <v>15</v>
      </c>
      <c r="T15" s="7">
        <v>92</v>
      </c>
    </row>
    <row r="16" spans="1:20" ht="16.5" thickBot="1" x14ac:dyDescent="0.3">
      <c r="A16" s="8" t="s">
        <v>30</v>
      </c>
      <c r="B16" s="7">
        <v>124</v>
      </c>
      <c r="C16" s="7">
        <v>42183.295100000003</v>
      </c>
      <c r="D16" s="7">
        <v>0.92</v>
      </c>
      <c r="E16" s="7">
        <v>10.44</v>
      </c>
      <c r="F16" s="9">
        <v>37411047</v>
      </c>
      <c r="G16" s="14" t="s">
        <v>13</v>
      </c>
      <c r="H16" s="7">
        <v>100</v>
      </c>
      <c r="I16" s="7">
        <v>100</v>
      </c>
      <c r="J16" s="7">
        <v>100</v>
      </c>
      <c r="K16" s="7">
        <v>100</v>
      </c>
      <c r="L16" s="7">
        <v>100</v>
      </c>
      <c r="M16" s="7">
        <v>100</v>
      </c>
      <c r="N16" s="7">
        <v>100</v>
      </c>
      <c r="O16" s="7">
        <v>100</v>
      </c>
      <c r="P16" s="7">
        <v>100</v>
      </c>
      <c r="Q16" s="7">
        <v>100</v>
      </c>
      <c r="R16" s="7">
        <v>100</v>
      </c>
      <c r="S16" s="7">
        <v>100</v>
      </c>
      <c r="T16" s="7">
        <v>100</v>
      </c>
    </row>
    <row r="17" spans="1:20" ht="16.5" thickBot="1" x14ac:dyDescent="0.3">
      <c r="A17" s="8" t="s">
        <v>31</v>
      </c>
      <c r="B17" s="7">
        <v>140</v>
      </c>
      <c r="C17" s="7">
        <v>382.21319999999997</v>
      </c>
      <c r="D17" s="7">
        <v>0.35199999999999998</v>
      </c>
      <c r="E17" s="7">
        <v>4.78</v>
      </c>
      <c r="F17" s="10">
        <v>4745185</v>
      </c>
      <c r="G17" s="14" t="s">
        <v>10</v>
      </c>
      <c r="H17" s="7">
        <v>25</v>
      </c>
      <c r="I17" s="7">
        <v>27</v>
      </c>
      <c r="J17" s="7">
        <v>45</v>
      </c>
      <c r="K17" s="7">
        <v>0</v>
      </c>
      <c r="L17" s="7">
        <v>0</v>
      </c>
      <c r="M17" s="7">
        <v>43</v>
      </c>
      <c r="N17" s="7">
        <v>60</v>
      </c>
      <c r="O17" s="7">
        <v>83</v>
      </c>
      <c r="P17" s="7">
        <v>0</v>
      </c>
      <c r="Q17" s="7">
        <v>78</v>
      </c>
      <c r="R17" s="7">
        <v>13</v>
      </c>
      <c r="S17" s="7">
        <v>0</v>
      </c>
      <c r="T17" s="7">
        <v>0</v>
      </c>
    </row>
    <row r="18" spans="1:20" ht="16.5" thickBot="1" x14ac:dyDescent="0.3">
      <c r="A18" s="8" t="s">
        <v>32</v>
      </c>
      <c r="B18" s="7">
        <v>152</v>
      </c>
      <c r="C18" s="7">
        <v>13792.926100000001</v>
      </c>
      <c r="D18" s="7">
        <v>0.84699999999999998</v>
      </c>
      <c r="E18" s="7">
        <v>8.07</v>
      </c>
      <c r="F18" s="10">
        <v>18952038</v>
      </c>
      <c r="G18" s="14" t="s">
        <v>13</v>
      </c>
      <c r="H18" s="7">
        <v>100</v>
      </c>
      <c r="I18" s="7">
        <v>100</v>
      </c>
      <c r="J18" s="7">
        <v>90</v>
      </c>
      <c r="K18" s="7">
        <v>89</v>
      </c>
      <c r="L18" s="7">
        <v>42</v>
      </c>
      <c r="M18" s="7">
        <v>71</v>
      </c>
      <c r="N18" s="7">
        <v>60</v>
      </c>
      <c r="O18" s="7">
        <v>66</v>
      </c>
      <c r="P18" s="7">
        <v>91</v>
      </c>
      <c r="Q18" s="7">
        <v>100</v>
      </c>
      <c r="R18" s="7">
        <v>100</v>
      </c>
      <c r="S18" s="7">
        <v>46</v>
      </c>
      <c r="T18" s="7">
        <v>77</v>
      </c>
    </row>
    <row r="19" spans="1:20" ht="16.5" thickBot="1" x14ac:dyDescent="0.3">
      <c r="A19" s="8" t="s">
        <v>33</v>
      </c>
      <c r="B19" s="7">
        <v>156</v>
      </c>
      <c r="C19" s="7">
        <v>8123.1809000000003</v>
      </c>
      <c r="D19" s="7">
        <v>0.73799999999999999</v>
      </c>
      <c r="E19" s="7">
        <v>5.32</v>
      </c>
      <c r="F19" s="9">
        <v>1433783686</v>
      </c>
      <c r="G19" s="14" t="s">
        <v>15</v>
      </c>
      <c r="H19" s="7">
        <v>100</v>
      </c>
      <c r="I19" s="7">
        <v>100</v>
      </c>
      <c r="J19" s="7">
        <v>100</v>
      </c>
      <c r="K19" s="7">
        <v>100</v>
      </c>
      <c r="L19" s="7">
        <v>100</v>
      </c>
      <c r="M19" s="7">
        <v>100</v>
      </c>
      <c r="N19" s="7">
        <v>80</v>
      </c>
      <c r="O19" s="7">
        <v>100</v>
      </c>
      <c r="P19" s="7">
        <v>100</v>
      </c>
      <c r="Q19" s="7">
        <v>100</v>
      </c>
      <c r="R19" s="7">
        <v>100</v>
      </c>
      <c r="S19" s="7">
        <v>100</v>
      </c>
      <c r="T19" s="7">
        <v>100</v>
      </c>
    </row>
    <row r="20" spans="1:20" ht="16.5" thickBot="1" x14ac:dyDescent="0.3">
      <c r="A20" s="8" t="s">
        <v>98</v>
      </c>
      <c r="B20" s="7">
        <v>158</v>
      </c>
      <c r="C20" s="7"/>
      <c r="D20" s="7">
        <v>0.627</v>
      </c>
      <c r="E20" s="7"/>
      <c r="F20" s="10">
        <v>23773876</v>
      </c>
      <c r="G20" s="7"/>
      <c r="H20" s="7">
        <v>100</v>
      </c>
      <c r="I20" s="7">
        <v>100</v>
      </c>
      <c r="J20" s="7">
        <v>95</v>
      </c>
      <c r="K20" s="7">
        <v>88</v>
      </c>
      <c r="L20" s="7">
        <v>100</v>
      </c>
      <c r="M20" s="7">
        <v>100</v>
      </c>
      <c r="N20" s="7">
        <v>60</v>
      </c>
      <c r="O20" s="7">
        <v>80</v>
      </c>
      <c r="P20" s="7">
        <v>97</v>
      </c>
      <c r="Q20" s="7">
        <v>89</v>
      </c>
      <c r="R20" s="7">
        <v>87</v>
      </c>
      <c r="S20" s="7"/>
      <c r="T20" s="7"/>
    </row>
    <row r="21" spans="1:20" ht="16.5" thickBot="1" x14ac:dyDescent="0.3">
      <c r="A21" s="8" t="s">
        <v>34</v>
      </c>
      <c r="B21" s="7">
        <v>170</v>
      </c>
      <c r="C21" s="7">
        <v>5805.6054000000004</v>
      </c>
      <c r="D21" s="7">
        <v>0.72699999999999998</v>
      </c>
      <c r="E21" s="7">
        <v>6.19</v>
      </c>
      <c r="F21" s="9">
        <v>50339443</v>
      </c>
      <c r="G21" s="14" t="s">
        <v>13</v>
      </c>
      <c r="H21" s="7">
        <v>100</v>
      </c>
      <c r="I21" s="7">
        <v>100</v>
      </c>
      <c r="J21" s="7">
        <v>95</v>
      </c>
      <c r="K21" s="7">
        <v>88</v>
      </c>
      <c r="L21" s="7">
        <v>100</v>
      </c>
      <c r="M21" s="7">
        <v>100</v>
      </c>
      <c r="N21" s="7">
        <v>60</v>
      </c>
      <c r="O21" s="7">
        <v>80</v>
      </c>
      <c r="P21" s="7">
        <v>97</v>
      </c>
      <c r="Q21" s="7">
        <v>89</v>
      </c>
      <c r="R21" s="7">
        <v>87</v>
      </c>
      <c r="S21" s="7">
        <v>85</v>
      </c>
      <c r="T21" s="7">
        <v>77</v>
      </c>
    </row>
    <row r="22" spans="1:20" x14ac:dyDescent="0.25">
      <c r="A22" s="8" t="s">
        <v>36</v>
      </c>
      <c r="B22" s="7">
        <v>178</v>
      </c>
      <c r="C22" s="7">
        <v>1528.2447</v>
      </c>
      <c r="D22" s="7">
        <v>0.59199999999999997</v>
      </c>
      <c r="E22" s="7">
        <v>3.43</v>
      </c>
      <c r="F22" s="10">
        <v>5380508</v>
      </c>
      <c r="G22" s="14" t="s">
        <v>10</v>
      </c>
      <c r="H22" s="7">
        <v>0</v>
      </c>
      <c r="I22" s="7">
        <v>73</v>
      </c>
      <c r="J22" s="7">
        <v>75</v>
      </c>
      <c r="K22" s="7">
        <v>76</v>
      </c>
      <c r="L22" s="7">
        <v>53</v>
      </c>
      <c r="M22" s="7">
        <v>57</v>
      </c>
      <c r="N22" s="7">
        <v>40</v>
      </c>
      <c r="O22" s="7">
        <v>39</v>
      </c>
      <c r="P22" s="7">
        <v>21</v>
      </c>
      <c r="Q22" s="7">
        <v>56</v>
      </c>
      <c r="R22" s="7">
        <v>53</v>
      </c>
      <c r="S22" s="7">
        <v>23</v>
      </c>
      <c r="T22" s="7">
        <v>0</v>
      </c>
    </row>
    <row r="23" spans="1:20" ht="16.5" thickBot="1" x14ac:dyDescent="0.3">
      <c r="A23" s="8" t="s">
        <v>37</v>
      </c>
      <c r="B23" s="7">
        <v>180</v>
      </c>
      <c r="C23" s="7">
        <v>405.54250000000002</v>
      </c>
      <c r="D23" s="7">
        <v>0.435</v>
      </c>
      <c r="E23" s="7">
        <v>4.2699999999999996</v>
      </c>
      <c r="F23" s="11">
        <v>86790567</v>
      </c>
      <c r="G23" s="14" t="s">
        <v>10</v>
      </c>
      <c r="H23" s="7">
        <v>50</v>
      </c>
      <c r="I23" s="7">
        <v>57</v>
      </c>
      <c r="J23" s="7">
        <v>70</v>
      </c>
      <c r="K23" s="7">
        <v>65</v>
      </c>
      <c r="L23" s="7">
        <v>62</v>
      </c>
      <c r="M23" s="7">
        <v>100</v>
      </c>
      <c r="N23" s="7">
        <v>100</v>
      </c>
      <c r="O23" s="7">
        <v>86</v>
      </c>
      <c r="P23" s="7">
        <v>69</v>
      </c>
      <c r="Q23" s="7">
        <v>100</v>
      </c>
      <c r="R23" s="7">
        <v>67</v>
      </c>
      <c r="S23" s="7">
        <v>0</v>
      </c>
      <c r="T23" s="7">
        <v>92</v>
      </c>
    </row>
    <row r="24" spans="1:20" ht="16.5" thickBot="1" x14ac:dyDescent="0.3">
      <c r="A24" s="8" t="s">
        <v>39</v>
      </c>
      <c r="B24" s="7">
        <v>188</v>
      </c>
      <c r="C24" s="7">
        <v>11824.6381</v>
      </c>
      <c r="D24" s="7">
        <v>0.77600000000000002</v>
      </c>
      <c r="E24" s="7">
        <v>8.15</v>
      </c>
      <c r="F24" s="10">
        <v>5047561</v>
      </c>
      <c r="G24" s="14" t="s">
        <v>13</v>
      </c>
      <c r="H24" s="7">
        <v>100</v>
      </c>
      <c r="I24" s="7">
        <v>100</v>
      </c>
      <c r="J24" s="7">
        <v>100</v>
      </c>
      <c r="K24" s="7">
        <v>100</v>
      </c>
      <c r="L24" s="7">
        <v>72</v>
      </c>
      <c r="M24" s="7">
        <v>100</v>
      </c>
      <c r="N24" s="7">
        <v>80</v>
      </c>
      <c r="O24" s="7">
        <v>90</v>
      </c>
      <c r="P24" s="7">
        <v>97</v>
      </c>
      <c r="Q24" s="7">
        <v>100</v>
      </c>
      <c r="R24" s="7">
        <v>100</v>
      </c>
      <c r="S24" s="7">
        <v>38</v>
      </c>
      <c r="T24" s="7">
        <v>46</v>
      </c>
    </row>
    <row r="25" spans="1:20" ht="16.5" thickBot="1" x14ac:dyDescent="0.3">
      <c r="A25" s="8" t="s">
        <v>25</v>
      </c>
      <c r="B25" s="7">
        <v>204</v>
      </c>
      <c r="C25" s="7">
        <v>789.44039999999995</v>
      </c>
      <c r="D25" s="7">
        <v>0.48499999999999999</v>
      </c>
      <c r="E25" s="7">
        <v>3.99</v>
      </c>
      <c r="F25" s="9">
        <v>11801151</v>
      </c>
      <c r="G25" s="14" t="s">
        <v>10</v>
      </c>
      <c r="H25" s="7">
        <v>0</v>
      </c>
      <c r="I25" s="7">
        <v>63</v>
      </c>
      <c r="J25" s="7">
        <v>80</v>
      </c>
      <c r="K25" s="7">
        <v>34</v>
      </c>
      <c r="L25" s="7">
        <v>18</v>
      </c>
      <c r="M25" s="7">
        <v>43</v>
      </c>
      <c r="N25" s="7">
        <v>0</v>
      </c>
      <c r="O25" s="7">
        <v>62</v>
      </c>
      <c r="P25" s="7">
        <v>20</v>
      </c>
      <c r="Q25" s="7">
        <v>44</v>
      </c>
      <c r="R25" s="7">
        <v>0</v>
      </c>
      <c r="S25" s="7">
        <v>0</v>
      </c>
      <c r="T25" s="7">
        <v>0</v>
      </c>
    </row>
    <row r="26" spans="1:20" ht="16.5" thickBot="1" x14ac:dyDescent="0.3">
      <c r="A26" s="8" t="s">
        <v>41</v>
      </c>
      <c r="B26" s="7">
        <v>208</v>
      </c>
      <c r="C26" s="7">
        <v>53578.756600000001</v>
      </c>
      <c r="D26" s="7">
        <v>0.92500000000000004</v>
      </c>
      <c r="E26" s="7">
        <v>10.33</v>
      </c>
      <c r="F26" s="9">
        <v>5771876</v>
      </c>
      <c r="G26" s="14" t="s">
        <v>17</v>
      </c>
      <c r="H26" s="7">
        <v>100</v>
      </c>
      <c r="I26" s="7">
        <v>100</v>
      </c>
      <c r="J26" s="7">
        <v>80</v>
      </c>
      <c r="K26" s="7">
        <v>100</v>
      </c>
      <c r="L26" s="7">
        <v>100</v>
      </c>
      <c r="M26" s="7">
        <v>100</v>
      </c>
      <c r="N26" s="7">
        <v>0</v>
      </c>
      <c r="O26" s="7">
        <v>92</v>
      </c>
      <c r="P26" s="7">
        <v>97</v>
      </c>
      <c r="Q26" s="7">
        <v>100</v>
      </c>
      <c r="R26" s="7">
        <v>100</v>
      </c>
      <c r="S26" s="7">
        <v>92</v>
      </c>
      <c r="T26" s="7">
        <v>92</v>
      </c>
    </row>
    <row r="27" spans="1:20" ht="16.5" thickBot="1" x14ac:dyDescent="0.3">
      <c r="A27" s="8" t="s">
        <v>42</v>
      </c>
      <c r="B27" s="7">
        <v>214</v>
      </c>
      <c r="C27" s="7">
        <v>6722.2235000000001</v>
      </c>
      <c r="D27" s="7">
        <v>0.72199999999999998</v>
      </c>
      <c r="E27" s="7">
        <v>6.22</v>
      </c>
      <c r="F27" s="9">
        <v>10738958</v>
      </c>
      <c r="G27" s="14" t="s">
        <v>13</v>
      </c>
      <c r="H27" s="7">
        <v>75</v>
      </c>
      <c r="I27" s="7">
        <v>90</v>
      </c>
      <c r="J27" s="7">
        <v>75</v>
      </c>
      <c r="K27" s="7">
        <v>58</v>
      </c>
      <c r="L27" s="7">
        <v>82</v>
      </c>
      <c r="M27" s="7">
        <v>71</v>
      </c>
      <c r="N27" s="7">
        <v>40</v>
      </c>
      <c r="O27" s="7">
        <v>80</v>
      </c>
      <c r="P27" s="7">
        <v>89</v>
      </c>
      <c r="Q27" s="7">
        <v>100</v>
      </c>
      <c r="R27" s="7">
        <v>47</v>
      </c>
      <c r="S27" s="7">
        <v>38</v>
      </c>
      <c r="T27" s="7">
        <v>77</v>
      </c>
    </row>
    <row r="28" spans="1:20" ht="16.5" thickBot="1" x14ac:dyDescent="0.3">
      <c r="A28" s="8" t="s">
        <v>43</v>
      </c>
      <c r="B28" s="7">
        <v>218</v>
      </c>
      <c r="C28" s="7">
        <v>6018.5268999999998</v>
      </c>
      <c r="D28" s="7">
        <v>0.73899999999999999</v>
      </c>
      <c r="E28" s="7">
        <v>8.5399999999999991</v>
      </c>
      <c r="F28" s="9">
        <v>17373662</v>
      </c>
      <c r="G28" s="14" t="s">
        <v>13</v>
      </c>
      <c r="H28" s="7">
        <v>100</v>
      </c>
      <c r="I28" s="7">
        <v>90</v>
      </c>
      <c r="J28" s="7">
        <v>90</v>
      </c>
      <c r="K28" s="7">
        <v>94</v>
      </c>
      <c r="L28" s="7">
        <v>90</v>
      </c>
      <c r="M28" s="7">
        <v>86</v>
      </c>
      <c r="N28" s="7">
        <v>20</v>
      </c>
      <c r="O28" s="7">
        <v>83</v>
      </c>
      <c r="P28" s="7">
        <v>86</v>
      </c>
      <c r="Q28" s="7">
        <v>100</v>
      </c>
      <c r="R28" s="7">
        <v>80</v>
      </c>
      <c r="S28" s="7">
        <v>31</v>
      </c>
      <c r="T28" s="7">
        <v>100</v>
      </c>
    </row>
    <row r="29" spans="1:20" ht="16.5" thickBot="1" x14ac:dyDescent="0.3">
      <c r="A29" s="8" t="s">
        <v>44</v>
      </c>
      <c r="B29" s="7">
        <v>222</v>
      </c>
      <c r="C29" s="7">
        <v>4223.5846000000001</v>
      </c>
      <c r="D29" s="7">
        <v>0.68</v>
      </c>
      <c r="E29" s="7">
        <v>6.91</v>
      </c>
      <c r="F29" s="9">
        <v>6453553</v>
      </c>
      <c r="G29" s="14" t="s">
        <v>13</v>
      </c>
      <c r="H29" s="7">
        <v>100</v>
      </c>
      <c r="I29" s="7">
        <v>100</v>
      </c>
      <c r="J29" s="7">
        <v>95</v>
      </c>
      <c r="K29" s="7">
        <v>94</v>
      </c>
      <c r="L29" s="7">
        <v>90</v>
      </c>
      <c r="M29" s="7">
        <v>71</v>
      </c>
      <c r="N29" s="7">
        <v>100</v>
      </c>
      <c r="O29" s="7">
        <v>100</v>
      </c>
      <c r="P29" s="7">
        <v>97</v>
      </c>
      <c r="Q29" s="7">
        <v>100</v>
      </c>
      <c r="R29" s="7">
        <v>100</v>
      </c>
      <c r="S29" s="7">
        <v>92</v>
      </c>
      <c r="T29" s="7">
        <v>85</v>
      </c>
    </row>
    <row r="30" spans="1:20" ht="16.5" thickBot="1" x14ac:dyDescent="0.3">
      <c r="A30" s="8" t="s">
        <v>45</v>
      </c>
      <c r="B30" s="7">
        <v>250</v>
      </c>
      <c r="C30" s="7">
        <v>36857.119200000001</v>
      </c>
      <c r="D30" s="7">
        <v>0.89700000000000002</v>
      </c>
      <c r="E30" s="7">
        <v>11.07</v>
      </c>
      <c r="F30" s="10">
        <v>65129728</v>
      </c>
      <c r="G30" s="14" t="s">
        <v>17</v>
      </c>
      <c r="H30" s="7">
        <v>100</v>
      </c>
      <c r="I30" s="7">
        <v>100</v>
      </c>
      <c r="J30" s="7">
        <v>95</v>
      </c>
      <c r="K30" s="7">
        <v>100</v>
      </c>
      <c r="L30" s="7">
        <v>80</v>
      </c>
      <c r="M30" s="7">
        <v>100</v>
      </c>
      <c r="N30" s="7">
        <v>60</v>
      </c>
      <c r="O30" s="7">
        <v>100</v>
      </c>
      <c r="P30" s="7">
        <v>27</v>
      </c>
      <c r="Q30" s="7">
        <v>100</v>
      </c>
      <c r="R30" s="7">
        <v>100</v>
      </c>
      <c r="S30" s="7">
        <v>100</v>
      </c>
      <c r="T30" s="7">
        <v>100</v>
      </c>
    </row>
    <row r="31" spans="1:20" ht="16.5" thickBot="1" x14ac:dyDescent="0.3">
      <c r="A31" s="8" t="s">
        <v>47</v>
      </c>
      <c r="B31" s="7">
        <v>288</v>
      </c>
      <c r="C31" s="7">
        <v>1513.461</v>
      </c>
      <c r="D31" s="7">
        <v>0.89900000000000002</v>
      </c>
      <c r="E31" s="7">
        <v>5.91</v>
      </c>
      <c r="F31" s="10">
        <v>30417856</v>
      </c>
      <c r="G31" s="14" t="s">
        <v>10</v>
      </c>
      <c r="H31" s="7">
        <v>75</v>
      </c>
      <c r="I31" s="7">
        <v>73</v>
      </c>
      <c r="J31" s="7">
        <v>80</v>
      </c>
      <c r="K31" s="7">
        <v>88</v>
      </c>
      <c r="L31" s="7">
        <v>52</v>
      </c>
      <c r="M31" s="7">
        <v>86</v>
      </c>
      <c r="N31" s="7">
        <v>40</v>
      </c>
      <c r="O31" s="7">
        <v>96</v>
      </c>
      <c r="P31" s="7">
        <v>36</v>
      </c>
      <c r="Q31" s="7">
        <v>100</v>
      </c>
      <c r="R31" s="7">
        <v>87</v>
      </c>
      <c r="S31" s="7">
        <v>46</v>
      </c>
      <c r="T31" s="7">
        <v>100</v>
      </c>
    </row>
    <row r="32" spans="1:20" ht="16.5" thickBot="1" x14ac:dyDescent="0.3">
      <c r="A32" s="8" t="s">
        <v>49</v>
      </c>
      <c r="B32" s="7">
        <v>332</v>
      </c>
      <c r="C32" s="7">
        <v>739.59540000000004</v>
      </c>
      <c r="D32" s="7">
        <v>0.88700000000000001</v>
      </c>
      <c r="E32" s="7">
        <v>6.87</v>
      </c>
      <c r="F32" s="9">
        <v>11263077</v>
      </c>
      <c r="G32" s="14" t="s">
        <v>13</v>
      </c>
      <c r="H32" s="7">
        <v>0</v>
      </c>
      <c r="I32" s="7">
        <v>47</v>
      </c>
      <c r="J32" s="7">
        <v>85</v>
      </c>
      <c r="K32" s="7">
        <v>64</v>
      </c>
      <c r="L32" s="7">
        <v>73</v>
      </c>
      <c r="M32" s="7">
        <v>71</v>
      </c>
      <c r="N32" s="7">
        <v>40</v>
      </c>
      <c r="O32" s="7">
        <v>80</v>
      </c>
      <c r="P32" s="7">
        <v>9</v>
      </c>
      <c r="Q32" s="7">
        <v>100</v>
      </c>
      <c r="R32" s="7">
        <v>40</v>
      </c>
      <c r="S32" s="7">
        <v>69</v>
      </c>
      <c r="T32" s="7">
        <v>54</v>
      </c>
    </row>
    <row r="33" spans="1:20" ht="16.5" thickBot="1" x14ac:dyDescent="0.3">
      <c r="A33" s="8" t="s">
        <v>50</v>
      </c>
      <c r="B33" s="7">
        <v>348</v>
      </c>
      <c r="C33" s="7">
        <v>12820.0882</v>
      </c>
      <c r="D33" s="7">
        <v>0.74099999999999999</v>
      </c>
      <c r="E33" s="7">
        <v>7.24</v>
      </c>
      <c r="F33" s="10">
        <v>9684679</v>
      </c>
      <c r="G33" s="14" t="s">
        <v>17</v>
      </c>
      <c r="H33" s="7">
        <v>100</v>
      </c>
      <c r="I33" s="7">
        <v>100</v>
      </c>
      <c r="J33" s="7">
        <v>95</v>
      </c>
      <c r="K33" s="7">
        <v>89</v>
      </c>
      <c r="L33" s="7">
        <v>92</v>
      </c>
      <c r="M33" s="7">
        <v>86</v>
      </c>
      <c r="N33" s="7">
        <v>40</v>
      </c>
      <c r="O33" s="7">
        <v>100</v>
      </c>
      <c r="P33" s="7">
        <v>15</v>
      </c>
      <c r="Q33" s="7">
        <v>100</v>
      </c>
      <c r="R33" s="7">
        <v>100</v>
      </c>
      <c r="S33" s="7">
        <v>92</v>
      </c>
      <c r="T33" s="7">
        <v>100</v>
      </c>
    </row>
    <row r="34" spans="1:20" ht="16.5" thickBot="1" x14ac:dyDescent="0.3">
      <c r="A34" s="8" t="s">
        <v>51</v>
      </c>
      <c r="B34" s="7">
        <v>356</v>
      </c>
      <c r="C34" s="7">
        <v>1709.5917999999999</v>
      </c>
      <c r="D34" s="7">
        <v>0.90100000000000002</v>
      </c>
      <c r="E34" s="7">
        <v>3.89</v>
      </c>
      <c r="F34" s="10">
        <v>1366417754</v>
      </c>
      <c r="G34" s="14" t="s">
        <v>20</v>
      </c>
      <c r="H34" s="7">
        <v>100</v>
      </c>
      <c r="I34" s="7">
        <v>100</v>
      </c>
      <c r="J34" s="7">
        <v>100</v>
      </c>
      <c r="K34" s="7">
        <v>94</v>
      </c>
      <c r="L34" s="7">
        <v>100</v>
      </c>
      <c r="M34" s="7">
        <v>100</v>
      </c>
      <c r="N34" s="7">
        <v>100</v>
      </c>
      <c r="O34" s="7">
        <v>100</v>
      </c>
      <c r="P34" s="7">
        <v>89</v>
      </c>
      <c r="Q34" s="7">
        <v>100</v>
      </c>
      <c r="R34" s="7">
        <v>93</v>
      </c>
      <c r="S34" s="7">
        <v>100</v>
      </c>
      <c r="T34" s="7">
        <v>100</v>
      </c>
    </row>
    <row r="35" spans="1:20" x14ac:dyDescent="0.25">
      <c r="A35" s="8" t="s">
        <v>52</v>
      </c>
      <c r="B35" s="7">
        <v>360</v>
      </c>
      <c r="C35" s="7">
        <v>3570.2948999999999</v>
      </c>
      <c r="D35" s="7">
        <v>0.76300000000000001</v>
      </c>
      <c r="E35" s="7">
        <v>3.43</v>
      </c>
      <c r="F35" s="10">
        <v>270625568</v>
      </c>
      <c r="G35" s="14" t="s">
        <v>20</v>
      </c>
      <c r="H35" s="7">
        <v>100</v>
      </c>
      <c r="I35" s="7">
        <v>100</v>
      </c>
      <c r="J35" s="7">
        <v>100</v>
      </c>
      <c r="K35" s="7">
        <v>100</v>
      </c>
      <c r="L35" s="7">
        <v>100</v>
      </c>
      <c r="M35" s="7">
        <v>100</v>
      </c>
      <c r="N35" s="7">
        <v>100</v>
      </c>
      <c r="O35" s="7">
        <v>100</v>
      </c>
      <c r="P35" s="7">
        <v>100</v>
      </c>
      <c r="Q35" s="7">
        <v>100</v>
      </c>
      <c r="R35" s="7">
        <v>100</v>
      </c>
      <c r="S35" s="7">
        <v>92</v>
      </c>
      <c r="T35" s="7">
        <v>92</v>
      </c>
    </row>
    <row r="36" spans="1:20" x14ac:dyDescent="0.25">
      <c r="A36" s="8" t="s">
        <v>99</v>
      </c>
      <c r="B36" s="7">
        <v>376</v>
      </c>
      <c r="C36" s="7">
        <v>37180.527099999999</v>
      </c>
      <c r="D36" s="7">
        <v>0.76200000000000001</v>
      </c>
      <c r="E36" s="7">
        <v>7.43</v>
      </c>
      <c r="F36" s="11">
        <v>8519377</v>
      </c>
      <c r="G36" s="14" t="s">
        <v>17</v>
      </c>
      <c r="H36" s="7">
        <v>0</v>
      </c>
      <c r="I36" s="7">
        <v>70</v>
      </c>
      <c r="J36" s="7">
        <v>50</v>
      </c>
      <c r="K36" s="7">
        <v>94</v>
      </c>
      <c r="L36" s="7">
        <v>100</v>
      </c>
      <c r="M36" s="7">
        <v>100</v>
      </c>
      <c r="N36" s="7">
        <v>0</v>
      </c>
      <c r="O36" s="7">
        <v>50</v>
      </c>
      <c r="P36" s="7">
        <v>71</v>
      </c>
      <c r="Q36" s="7">
        <v>89</v>
      </c>
      <c r="R36" s="7">
        <v>100</v>
      </c>
      <c r="S36" s="7"/>
      <c r="T36" s="7"/>
    </row>
    <row r="37" spans="1:20" ht="16.5" thickBot="1" x14ac:dyDescent="0.3">
      <c r="A37" s="8" t="s">
        <v>100</v>
      </c>
      <c r="B37" s="7">
        <v>380</v>
      </c>
      <c r="C37" s="7">
        <v>30661.221799999999</v>
      </c>
      <c r="D37" s="7">
        <v>0.73499999999999999</v>
      </c>
      <c r="E37" s="7">
        <v>9</v>
      </c>
      <c r="F37" s="11">
        <v>60550075</v>
      </c>
      <c r="G37" s="14" t="s">
        <v>17</v>
      </c>
      <c r="H37" s="7">
        <v>100</v>
      </c>
      <c r="I37" s="7">
        <v>67</v>
      </c>
      <c r="J37" s="7">
        <v>95</v>
      </c>
      <c r="K37" s="7">
        <v>100</v>
      </c>
      <c r="L37" s="7">
        <v>73</v>
      </c>
      <c r="M37" s="7">
        <v>100</v>
      </c>
      <c r="N37" s="7">
        <v>60</v>
      </c>
      <c r="O37" s="7">
        <v>96</v>
      </c>
      <c r="P37" s="7">
        <v>91</v>
      </c>
      <c r="Q37" s="7">
        <v>100</v>
      </c>
      <c r="R37" s="7">
        <v>100</v>
      </c>
      <c r="S37" s="7"/>
      <c r="T37" s="7"/>
    </row>
    <row r="38" spans="1:20" ht="16.5" thickBot="1" x14ac:dyDescent="0.3">
      <c r="A38" s="8" t="s">
        <v>55</v>
      </c>
      <c r="B38" s="7">
        <v>392</v>
      </c>
      <c r="C38" s="7">
        <v>38900.569300000003</v>
      </c>
      <c r="D38" s="7">
        <v>0.79600000000000004</v>
      </c>
      <c r="E38" s="7">
        <v>10.9</v>
      </c>
      <c r="F38" s="9">
        <v>126860301</v>
      </c>
      <c r="G38" s="14" t="s">
        <v>15</v>
      </c>
      <c r="H38" s="7">
        <v>100</v>
      </c>
      <c r="I38" s="7">
        <v>100</v>
      </c>
      <c r="J38" s="7">
        <v>100</v>
      </c>
      <c r="K38" s="7">
        <v>100</v>
      </c>
      <c r="L38" s="7">
        <v>100</v>
      </c>
      <c r="M38" s="7">
        <v>100</v>
      </c>
      <c r="N38" s="7">
        <v>100</v>
      </c>
      <c r="O38" s="7">
        <v>100</v>
      </c>
      <c r="P38" s="7">
        <v>94</v>
      </c>
      <c r="Q38" s="7">
        <v>100</v>
      </c>
      <c r="R38" s="7">
        <v>100</v>
      </c>
      <c r="S38" s="7">
        <v>100</v>
      </c>
      <c r="T38" s="7">
        <v>100</v>
      </c>
    </row>
    <row r="39" spans="1:20" ht="16.5" thickBot="1" x14ac:dyDescent="0.3">
      <c r="A39" s="8" t="s">
        <v>56</v>
      </c>
      <c r="B39" s="7">
        <v>400</v>
      </c>
      <c r="C39" s="7">
        <v>4087.9375</v>
      </c>
      <c r="D39" s="7">
        <v>0.79600000000000004</v>
      </c>
      <c r="E39" s="7">
        <v>6.28</v>
      </c>
      <c r="F39" s="9">
        <v>10101694</v>
      </c>
      <c r="G39" s="14" t="s">
        <v>8</v>
      </c>
      <c r="H39" s="7">
        <v>75</v>
      </c>
      <c r="I39" s="7">
        <v>90</v>
      </c>
      <c r="J39" s="7">
        <v>80</v>
      </c>
      <c r="K39" s="7">
        <v>83</v>
      </c>
      <c r="L39" s="7">
        <v>55</v>
      </c>
      <c r="M39" s="7">
        <v>100</v>
      </c>
      <c r="N39" s="7">
        <v>80</v>
      </c>
      <c r="O39" s="7">
        <v>88</v>
      </c>
      <c r="P39" s="7">
        <v>88</v>
      </c>
      <c r="Q39" s="7">
        <v>89</v>
      </c>
      <c r="R39" s="7">
        <v>67</v>
      </c>
      <c r="S39" s="7">
        <v>46</v>
      </c>
      <c r="T39" s="7"/>
    </row>
    <row r="40" spans="1:20" ht="16.5" thickBot="1" x14ac:dyDescent="0.3">
      <c r="A40" s="8" t="s">
        <v>101</v>
      </c>
      <c r="B40" s="7">
        <v>418</v>
      </c>
      <c r="C40" s="7">
        <v>2338.6922</v>
      </c>
      <c r="D40" s="7">
        <v>0.92400000000000004</v>
      </c>
      <c r="E40" s="7">
        <v>2.81</v>
      </c>
      <c r="F40" s="13">
        <v>7169455</v>
      </c>
      <c r="G40" s="14" t="s">
        <v>15</v>
      </c>
      <c r="H40" s="7">
        <v>100</v>
      </c>
      <c r="I40" s="7">
        <v>67</v>
      </c>
      <c r="J40" s="7">
        <v>90</v>
      </c>
      <c r="K40" s="7">
        <v>88</v>
      </c>
      <c r="L40" s="7">
        <v>100</v>
      </c>
      <c r="M40" s="7">
        <v>86</v>
      </c>
      <c r="N40" s="7">
        <v>100</v>
      </c>
      <c r="O40" s="7">
        <v>86</v>
      </c>
      <c r="P40" s="7">
        <v>26</v>
      </c>
      <c r="Q40" s="7">
        <v>89</v>
      </c>
      <c r="R40" s="7">
        <v>80</v>
      </c>
      <c r="S40" s="7"/>
      <c r="T40" s="7"/>
    </row>
    <row r="41" spans="1:20" ht="16.5" thickBot="1" x14ac:dyDescent="0.3">
      <c r="A41" s="8" t="s">
        <v>102</v>
      </c>
      <c r="B41" s="7">
        <v>458</v>
      </c>
      <c r="C41" s="7">
        <v>9508.2376999999997</v>
      </c>
      <c r="D41" s="7">
        <v>0.91500000000000004</v>
      </c>
      <c r="E41" s="7">
        <v>3.91</v>
      </c>
      <c r="F41" s="11">
        <v>31949777</v>
      </c>
      <c r="G41" s="14" t="s">
        <v>15</v>
      </c>
      <c r="H41" s="7">
        <v>100</v>
      </c>
      <c r="I41" s="7">
        <v>100</v>
      </c>
      <c r="J41" s="7">
        <v>100</v>
      </c>
      <c r="K41" s="7">
        <v>100</v>
      </c>
      <c r="L41" s="7">
        <v>100</v>
      </c>
      <c r="M41" s="7">
        <v>100</v>
      </c>
      <c r="N41" s="7">
        <v>100</v>
      </c>
      <c r="O41" s="7">
        <v>100</v>
      </c>
      <c r="P41" s="7">
        <v>100</v>
      </c>
      <c r="Q41" s="7">
        <v>100</v>
      </c>
      <c r="R41" s="7">
        <v>100</v>
      </c>
      <c r="S41" s="7"/>
      <c r="T41" s="7"/>
    </row>
    <row r="42" spans="1:20" ht="16.5" thickBot="1" x14ac:dyDescent="0.3">
      <c r="A42" s="8" t="s">
        <v>60</v>
      </c>
      <c r="B42" s="7">
        <v>462</v>
      </c>
      <c r="C42" s="7">
        <v>9875.2783999999992</v>
      </c>
      <c r="D42" s="7">
        <v>0.91500000000000004</v>
      </c>
      <c r="E42" s="7">
        <v>11.5</v>
      </c>
      <c r="F42" s="9">
        <v>530953</v>
      </c>
      <c r="G42" s="14" t="s">
        <v>20</v>
      </c>
      <c r="H42" s="7">
        <v>50</v>
      </c>
      <c r="I42" s="7">
        <v>100</v>
      </c>
      <c r="J42" s="7">
        <v>85</v>
      </c>
      <c r="K42" s="7">
        <v>82</v>
      </c>
      <c r="L42" s="7">
        <v>53</v>
      </c>
      <c r="M42" s="7">
        <v>71</v>
      </c>
      <c r="N42" s="7">
        <v>40</v>
      </c>
      <c r="O42" s="7">
        <v>92</v>
      </c>
      <c r="P42" s="7">
        <v>41</v>
      </c>
      <c r="Q42" s="7">
        <v>67</v>
      </c>
      <c r="R42" s="7">
        <v>67</v>
      </c>
      <c r="S42" s="7">
        <v>31</v>
      </c>
      <c r="T42" s="7">
        <v>8</v>
      </c>
    </row>
    <row r="43" spans="1:20" ht="16.5" thickBot="1" x14ac:dyDescent="0.3">
      <c r="A43" s="8" t="s">
        <v>61</v>
      </c>
      <c r="B43" s="7">
        <v>484</v>
      </c>
      <c r="C43" s="7">
        <v>8208.5560000000005</v>
      </c>
      <c r="D43" s="7">
        <v>0.91500000000000004</v>
      </c>
      <c r="E43" s="7">
        <v>5.86</v>
      </c>
      <c r="F43" s="10">
        <v>127575529</v>
      </c>
      <c r="G43" s="14" t="s">
        <v>13</v>
      </c>
      <c r="H43" s="7">
        <v>100</v>
      </c>
      <c r="I43" s="7">
        <v>70</v>
      </c>
      <c r="J43" s="7">
        <v>95</v>
      </c>
      <c r="K43" s="7">
        <v>94</v>
      </c>
      <c r="L43" s="7">
        <v>100</v>
      </c>
      <c r="M43" s="7">
        <v>100</v>
      </c>
      <c r="N43" s="7">
        <v>100</v>
      </c>
      <c r="O43" s="7">
        <v>100</v>
      </c>
      <c r="P43" s="7">
        <v>100</v>
      </c>
      <c r="Q43" s="7">
        <v>100</v>
      </c>
      <c r="R43" s="7">
        <v>100</v>
      </c>
      <c r="S43" s="7">
        <v>100</v>
      </c>
      <c r="T43" s="7">
        <v>100</v>
      </c>
    </row>
    <row r="44" spans="1:20" ht="16.5" thickBot="1" x14ac:dyDescent="0.3">
      <c r="A44" s="8" t="s">
        <v>63</v>
      </c>
      <c r="B44" s="7">
        <v>499</v>
      </c>
      <c r="C44" s="7">
        <v>7028.9348</v>
      </c>
      <c r="D44" s="7">
        <v>0.52700000000000002</v>
      </c>
      <c r="E44" s="7">
        <v>5.67</v>
      </c>
      <c r="F44" s="10">
        <v>627987</v>
      </c>
      <c r="G44" s="14" t="s">
        <v>17</v>
      </c>
      <c r="H44" s="7">
        <v>25</v>
      </c>
      <c r="I44" s="7">
        <v>83</v>
      </c>
      <c r="J44" s="7">
        <v>80</v>
      </c>
      <c r="K44" s="7">
        <v>65</v>
      </c>
      <c r="L44" s="7">
        <v>65</v>
      </c>
      <c r="M44" s="7">
        <v>86</v>
      </c>
      <c r="N44" s="7">
        <v>20</v>
      </c>
      <c r="O44" s="7">
        <v>78</v>
      </c>
      <c r="P44" s="7">
        <v>9</v>
      </c>
      <c r="Q44" s="7">
        <v>56</v>
      </c>
      <c r="R44" s="7">
        <v>67</v>
      </c>
      <c r="S44" s="7">
        <v>31</v>
      </c>
      <c r="T44" s="7">
        <v>62</v>
      </c>
    </row>
    <row r="45" spans="1:20" ht="16.5" thickBot="1" x14ac:dyDescent="0.3">
      <c r="A45" s="8" t="s">
        <v>64</v>
      </c>
      <c r="B45" s="7">
        <v>512</v>
      </c>
      <c r="C45" s="7">
        <v>14982.357900000001</v>
      </c>
      <c r="D45" s="7">
        <v>0.52700000000000002</v>
      </c>
      <c r="E45" s="7">
        <v>3.83</v>
      </c>
      <c r="F45" s="10">
        <v>4974986</v>
      </c>
      <c r="G45" s="14" t="s">
        <v>8</v>
      </c>
      <c r="H45" s="7">
        <v>100</v>
      </c>
      <c r="I45" s="7">
        <v>100</v>
      </c>
      <c r="J45" s="7">
        <v>100</v>
      </c>
      <c r="K45" s="7">
        <v>100</v>
      </c>
      <c r="L45" s="7">
        <v>100</v>
      </c>
      <c r="M45" s="7">
        <v>100</v>
      </c>
      <c r="N45" s="7">
        <v>100</v>
      </c>
      <c r="O45" s="7">
        <v>100</v>
      </c>
      <c r="P45" s="7">
        <v>86</v>
      </c>
      <c r="Q45" s="7">
        <v>100</v>
      </c>
      <c r="R45" s="7">
        <v>100</v>
      </c>
      <c r="S45" s="7">
        <v>92</v>
      </c>
      <c r="T45" s="7">
        <v>54</v>
      </c>
    </row>
    <row r="46" spans="1:20" ht="16.5" thickBot="1" x14ac:dyDescent="0.3">
      <c r="A46" s="8" t="s">
        <v>65</v>
      </c>
      <c r="B46" s="7">
        <v>524</v>
      </c>
      <c r="C46" s="7">
        <v>729.1223</v>
      </c>
      <c r="D46" s="7">
        <v>0.52700000000000002</v>
      </c>
      <c r="E46" s="7">
        <v>6.15</v>
      </c>
      <c r="F46" s="9">
        <v>28608710</v>
      </c>
      <c r="G46" s="14" t="s">
        <v>20</v>
      </c>
      <c r="H46" s="7">
        <v>100</v>
      </c>
      <c r="I46" s="7">
        <v>100</v>
      </c>
      <c r="J46" s="7">
        <v>95</v>
      </c>
      <c r="K46" s="7">
        <v>94</v>
      </c>
      <c r="L46" s="7">
        <v>80</v>
      </c>
      <c r="M46" s="7">
        <v>86</v>
      </c>
      <c r="N46" s="7">
        <v>80</v>
      </c>
      <c r="O46" s="7">
        <v>100</v>
      </c>
      <c r="P46" s="7">
        <v>27</v>
      </c>
      <c r="Q46" s="7">
        <v>100</v>
      </c>
      <c r="R46" s="7">
        <v>53</v>
      </c>
      <c r="S46" s="7">
        <v>8</v>
      </c>
      <c r="T46" s="7">
        <v>8</v>
      </c>
    </row>
    <row r="47" spans="1:20" ht="16.5" thickBot="1" x14ac:dyDescent="0.3">
      <c r="A47" s="8" t="s">
        <v>66</v>
      </c>
      <c r="B47" s="7">
        <v>528</v>
      </c>
      <c r="C47" s="7">
        <v>45637.886700000003</v>
      </c>
      <c r="D47" s="7">
        <v>0.52700000000000002</v>
      </c>
      <c r="E47" s="7">
        <v>10.69</v>
      </c>
      <c r="F47" s="10">
        <v>17097130</v>
      </c>
      <c r="G47" s="14" t="s">
        <v>17</v>
      </c>
      <c r="H47" s="7">
        <v>100</v>
      </c>
      <c r="I47" s="7">
        <v>100</v>
      </c>
      <c r="J47" s="7">
        <v>100</v>
      </c>
      <c r="K47" s="7">
        <v>100</v>
      </c>
      <c r="L47" s="7">
        <v>90</v>
      </c>
      <c r="M47" s="7">
        <v>100</v>
      </c>
      <c r="N47" s="7">
        <v>60</v>
      </c>
      <c r="O47" s="7">
        <v>96</v>
      </c>
      <c r="P47" s="7">
        <v>89</v>
      </c>
      <c r="Q47" s="7">
        <v>100</v>
      </c>
      <c r="R47" s="7">
        <v>100</v>
      </c>
      <c r="S47" s="7">
        <v>100</v>
      </c>
      <c r="T47" s="7">
        <v>92</v>
      </c>
    </row>
    <row r="48" spans="1:20" ht="16.5" thickBot="1" x14ac:dyDescent="0.3">
      <c r="A48" s="8" t="s">
        <v>67</v>
      </c>
      <c r="B48" s="7">
        <v>554</v>
      </c>
      <c r="C48" s="7">
        <v>39412.159399999997</v>
      </c>
      <c r="D48" s="7">
        <v>0.52700000000000002</v>
      </c>
      <c r="E48" s="7">
        <v>9.34</v>
      </c>
      <c r="F48" s="9">
        <v>4783063</v>
      </c>
      <c r="G48" s="14" t="s">
        <v>15</v>
      </c>
      <c r="H48" s="7">
        <v>100</v>
      </c>
      <c r="I48" s="7">
        <v>100</v>
      </c>
      <c r="J48" s="7">
        <v>70</v>
      </c>
      <c r="K48" s="7">
        <v>100</v>
      </c>
      <c r="L48" s="7">
        <v>100</v>
      </c>
      <c r="M48" s="7">
        <v>100</v>
      </c>
      <c r="N48" s="7">
        <v>100</v>
      </c>
      <c r="O48" s="7">
        <v>86</v>
      </c>
      <c r="P48" s="7">
        <v>94</v>
      </c>
      <c r="Q48" s="7">
        <v>100</v>
      </c>
      <c r="R48" s="7">
        <v>100</v>
      </c>
      <c r="S48" s="7">
        <v>100</v>
      </c>
      <c r="T48" s="7">
        <v>100</v>
      </c>
    </row>
    <row r="49" spans="1:20" ht="16.5" thickBot="1" x14ac:dyDescent="0.3">
      <c r="A49" s="8" t="s">
        <v>68</v>
      </c>
      <c r="B49" s="7">
        <v>566</v>
      </c>
      <c r="C49" s="7">
        <v>2175.6734000000001</v>
      </c>
      <c r="D49" s="7">
        <v>0.52700000000000002</v>
      </c>
      <c r="E49" s="7">
        <v>3.57</v>
      </c>
      <c r="F49" s="9">
        <v>200963599</v>
      </c>
      <c r="G49" s="14" t="s">
        <v>10</v>
      </c>
      <c r="H49" s="7">
        <v>50</v>
      </c>
      <c r="I49" s="7">
        <v>67</v>
      </c>
      <c r="J49" s="7">
        <v>95</v>
      </c>
      <c r="K49" s="7">
        <v>40</v>
      </c>
      <c r="L49" s="7">
        <v>80</v>
      </c>
      <c r="M49" s="7">
        <v>71</v>
      </c>
      <c r="N49" s="7">
        <v>80</v>
      </c>
      <c r="O49" s="7">
        <v>82</v>
      </c>
      <c r="P49" s="7">
        <v>0</v>
      </c>
      <c r="Q49" s="7">
        <v>89</v>
      </c>
      <c r="R49" s="7">
        <v>60</v>
      </c>
      <c r="S49" s="7">
        <v>62</v>
      </c>
      <c r="T49" s="7">
        <v>62</v>
      </c>
    </row>
    <row r="50" spans="1:20" ht="16.5" thickBot="1" x14ac:dyDescent="0.3">
      <c r="A50" s="8" t="s">
        <v>69</v>
      </c>
      <c r="B50" s="7">
        <v>578</v>
      </c>
      <c r="C50" s="7">
        <v>70868.122499999998</v>
      </c>
      <c r="D50" s="7">
        <v>0.74</v>
      </c>
      <c r="E50" s="7">
        <v>9.98</v>
      </c>
      <c r="F50" s="9">
        <v>5378857</v>
      </c>
      <c r="G50" s="14" t="s">
        <v>17</v>
      </c>
      <c r="H50" s="7">
        <v>100</v>
      </c>
      <c r="I50" s="7">
        <v>100</v>
      </c>
      <c r="J50" s="7">
        <v>100</v>
      </c>
      <c r="K50" s="7">
        <v>100</v>
      </c>
      <c r="L50" s="7">
        <v>100</v>
      </c>
      <c r="M50" s="7">
        <v>100</v>
      </c>
      <c r="N50" s="7">
        <v>100</v>
      </c>
      <c r="O50" s="7">
        <v>100</v>
      </c>
      <c r="P50" s="7">
        <v>100</v>
      </c>
      <c r="Q50" s="7">
        <v>100</v>
      </c>
      <c r="R50" s="7">
        <v>100</v>
      </c>
      <c r="S50" s="7">
        <v>85</v>
      </c>
      <c r="T50" s="7">
        <v>92</v>
      </c>
    </row>
    <row r="51" spans="1:20" ht="16.5" thickBot="1" x14ac:dyDescent="0.3">
      <c r="A51" s="8" t="s">
        <v>70</v>
      </c>
      <c r="B51" s="7">
        <v>586</v>
      </c>
      <c r="C51" s="7">
        <v>1443.625</v>
      </c>
      <c r="D51" s="7">
        <v>0.85499999999999998</v>
      </c>
      <c r="E51" s="7">
        <v>9.98</v>
      </c>
      <c r="F51" s="9">
        <v>216565318</v>
      </c>
      <c r="G51" s="14" t="s">
        <v>8</v>
      </c>
      <c r="H51" s="7">
        <v>75</v>
      </c>
      <c r="I51" s="7">
        <v>100</v>
      </c>
      <c r="J51" s="7">
        <v>70</v>
      </c>
      <c r="K51" s="7">
        <v>44</v>
      </c>
      <c r="L51" s="7">
        <v>17</v>
      </c>
      <c r="M51" s="7">
        <v>29</v>
      </c>
      <c r="N51" s="7">
        <v>60</v>
      </c>
      <c r="O51" s="7">
        <v>58</v>
      </c>
      <c r="P51" s="7">
        <v>54</v>
      </c>
      <c r="Q51" s="7">
        <v>56</v>
      </c>
      <c r="R51" s="7">
        <v>53</v>
      </c>
      <c r="S51" s="7">
        <v>23</v>
      </c>
      <c r="T51" s="7">
        <v>46</v>
      </c>
    </row>
    <row r="52" spans="1:20" ht="16.5" thickBot="1" x14ac:dyDescent="0.3">
      <c r="A52" s="8" t="s">
        <v>71</v>
      </c>
      <c r="B52" s="7">
        <v>591</v>
      </c>
      <c r="C52" s="7">
        <v>13680.236000000001</v>
      </c>
      <c r="D52" s="7">
        <v>0.84699999999999998</v>
      </c>
      <c r="E52" s="7">
        <v>7.01</v>
      </c>
      <c r="F52" s="10">
        <v>4246439</v>
      </c>
      <c r="G52" s="14" t="s">
        <v>13</v>
      </c>
      <c r="H52" s="7">
        <v>75</v>
      </c>
      <c r="I52" s="7">
        <v>100</v>
      </c>
      <c r="J52" s="7">
        <v>100</v>
      </c>
      <c r="K52" s="7">
        <v>88</v>
      </c>
      <c r="L52" s="7">
        <v>60</v>
      </c>
      <c r="M52" s="7">
        <v>71</v>
      </c>
      <c r="N52" s="7">
        <v>40</v>
      </c>
      <c r="O52" s="7">
        <v>86</v>
      </c>
      <c r="P52" s="7">
        <v>61</v>
      </c>
      <c r="Q52" s="7">
        <v>100</v>
      </c>
      <c r="R52" s="7">
        <v>60</v>
      </c>
      <c r="S52" s="7">
        <v>15</v>
      </c>
      <c r="T52" s="7">
        <v>62</v>
      </c>
    </row>
    <row r="53" spans="1:20" ht="16.5" thickBot="1" x14ac:dyDescent="0.3">
      <c r="A53" s="8" t="s">
        <v>72</v>
      </c>
      <c r="B53" s="7">
        <v>604</v>
      </c>
      <c r="C53" s="7">
        <v>6049.2326000000003</v>
      </c>
      <c r="D53" s="7">
        <v>0.84699999999999998</v>
      </c>
      <c r="E53" s="7">
        <v>5.26</v>
      </c>
      <c r="F53" s="9">
        <v>32510453</v>
      </c>
      <c r="G53" s="14" t="s">
        <v>13</v>
      </c>
      <c r="H53" s="7">
        <v>25</v>
      </c>
      <c r="I53" s="7">
        <v>80</v>
      </c>
      <c r="J53" s="7">
        <v>90</v>
      </c>
      <c r="K53" s="7">
        <v>78</v>
      </c>
      <c r="L53" s="7">
        <v>62</v>
      </c>
      <c r="M53" s="7">
        <v>57</v>
      </c>
      <c r="N53" s="7">
        <v>100</v>
      </c>
      <c r="O53" s="7">
        <v>90</v>
      </c>
      <c r="P53" s="7">
        <v>27</v>
      </c>
      <c r="Q53" s="7">
        <v>100</v>
      </c>
      <c r="R53" s="7">
        <v>67</v>
      </c>
      <c r="S53" s="7">
        <v>31</v>
      </c>
      <c r="T53" s="7">
        <v>100</v>
      </c>
    </row>
    <row r="54" spans="1:20" ht="16.5" thickBot="1" x14ac:dyDescent="0.3">
      <c r="A54" s="8" t="s">
        <v>73</v>
      </c>
      <c r="B54" s="7">
        <v>616</v>
      </c>
      <c r="C54" s="7">
        <v>12414.0987</v>
      </c>
      <c r="D54" s="7">
        <v>0.84699999999999998</v>
      </c>
      <c r="E54" s="7">
        <v>6.35</v>
      </c>
      <c r="F54" s="10">
        <v>37887768</v>
      </c>
      <c r="G54" s="14" t="s">
        <v>17</v>
      </c>
      <c r="H54" s="7">
        <v>50</v>
      </c>
      <c r="I54" s="7">
        <v>100</v>
      </c>
      <c r="J54" s="7">
        <v>95</v>
      </c>
      <c r="K54" s="7">
        <v>94</v>
      </c>
      <c r="L54" s="7">
        <v>82</v>
      </c>
      <c r="M54" s="7">
        <v>43</v>
      </c>
      <c r="N54" s="7">
        <v>0</v>
      </c>
      <c r="O54" s="7">
        <v>100</v>
      </c>
      <c r="P54" s="7">
        <v>83</v>
      </c>
      <c r="Q54" s="7">
        <v>78</v>
      </c>
      <c r="R54" s="7">
        <v>73</v>
      </c>
      <c r="S54" s="7">
        <v>62</v>
      </c>
      <c r="T54" s="7">
        <v>100</v>
      </c>
    </row>
    <row r="55" spans="1:20" x14ac:dyDescent="0.25">
      <c r="A55" s="8" t="s">
        <v>75</v>
      </c>
      <c r="B55" s="7">
        <v>642</v>
      </c>
      <c r="C55" s="7">
        <v>9522.7710000000006</v>
      </c>
      <c r="D55" s="7">
        <v>0.84699999999999998</v>
      </c>
      <c r="E55" s="7">
        <v>4.95</v>
      </c>
      <c r="F55" s="9">
        <v>19364557</v>
      </c>
      <c r="G55" s="14" t="s">
        <v>17</v>
      </c>
      <c r="H55" s="7">
        <v>75</v>
      </c>
      <c r="I55" s="7">
        <v>83</v>
      </c>
      <c r="J55" s="7">
        <v>80</v>
      </c>
      <c r="K55" s="7">
        <v>82</v>
      </c>
      <c r="L55" s="7">
        <v>82</v>
      </c>
      <c r="M55" s="7">
        <v>71</v>
      </c>
      <c r="N55" s="7">
        <v>40</v>
      </c>
      <c r="O55" s="7">
        <v>76</v>
      </c>
      <c r="P55" s="7">
        <v>57</v>
      </c>
      <c r="Q55" s="7">
        <v>89</v>
      </c>
      <c r="R55" s="7">
        <v>93</v>
      </c>
      <c r="S55" s="7">
        <v>77</v>
      </c>
      <c r="T55" s="7">
        <v>100</v>
      </c>
    </row>
    <row r="56" spans="1:20" x14ac:dyDescent="0.25">
      <c r="A56" s="8" t="s">
        <v>103</v>
      </c>
      <c r="B56" s="7">
        <v>643</v>
      </c>
      <c r="C56" s="7">
        <v>8748.3688999999995</v>
      </c>
      <c r="D56" s="7">
        <v>0.84699999999999998</v>
      </c>
      <c r="E56" s="7">
        <v>5.56</v>
      </c>
      <c r="F56" s="11">
        <v>145872256</v>
      </c>
      <c r="G56" s="14" t="s">
        <v>17</v>
      </c>
      <c r="H56" s="7">
        <v>100</v>
      </c>
      <c r="I56" s="7">
        <v>100</v>
      </c>
      <c r="J56" s="7">
        <v>95</v>
      </c>
      <c r="K56" s="7">
        <v>94</v>
      </c>
      <c r="L56" s="7">
        <v>100</v>
      </c>
      <c r="M56" s="7">
        <v>100</v>
      </c>
      <c r="N56" s="7">
        <v>100</v>
      </c>
      <c r="O56" s="7">
        <v>100</v>
      </c>
      <c r="P56" s="7">
        <v>91</v>
      </c>
      <c r="Q56" s="7">
        <v>100</v>
      </c>
      <c r="R56" s="7">
        <v>100</v>
      </c>
      <c r="S56" s="7"/>
      <c r="T56" s="7"/>
    </row>
    <row r="57" spans="1:20" x14ac:dyDescent="0.25">
      <c r="A57" s="8" t="s">
        <v>104</v>
      </c>
      <c r="B57" s="7">
        <v>662</v>
      </c>
      <c r="C57" s="7">
        <v>9364.8215</v>
      </c>
      <c r="D57" s="7">
        <v>0.84699999999999998</v>
      </c>
      <c r="E57" s="7">
        <v>5.96</v>
      </c>
      <c r="F57" s="11">
        <v>182790</v>
      </c>
      <c r="G57" s="14" t="s">
        <v>13</v>
      </c>
      <c r="H57" s="7">
        <v>75</v>
      </c>
      <c r="I57" s="7">
        <v>100</v>
      </c>
      <c r="J57" s="7">
        <v>80</v>
      </c>
      <c r="K57" s="7">
        <v>100</v>
      </c>
      <c r="L57" s="7">
        <v>60</v>
      </c>
      <c r="M57" s="7">
        <v>100</v>
      </c>
      <c r="N57" s="7">
        <v>100</v>
      </c>
      <c r="O57" s="7">
        <v>96</v>
      </c>
      <c r="P57" s="7">
        <v>97</v>
      </c>
      <c r="Q57" s="7">
        <v>89</v>
      </c>
      <c r="R57" s="7">
        <v>73</v>
      </c>
      <c r="S57" s="7"/>
      <c r="T57" s="7"/>
    </row>
    <row r="58" spans="1:20" ht="16.5" thickBot="1" x14ac:dyDescent="0.3">
      <c r="A58" s="8" t="s">
        <v>105</v>
      </c>
      <c r="B58" s="7">
        <v>670</v>
      </c>
      <c r="C58" s="7">
        <v>7006.5962</v>
      </c>
      <c r="D58" s="7">
        <v>0.84699999999999998</v>
      </c>
      <c r="E58" s="7">
        <v>4.21</v>
      </c>
      <c r="F58" s="12">
        <v>110589</v>
      </c>
      <c r="G58" s="14" t="s">
        <v>13</v>
      </c>
      <c r="H58" s="7">
        <v>100</v>
      </c>
      <c r="I58" s="7">
        <v>67</v>
      </c>
      <c r="J58" s="7">
        <v>70</v>
      </c>
      <c r="K58" s="7">
        <v>94</v>
      </c>
      <c r="L58" s="7">
        <v>28</v>
      </c>
      <c r="M58" s="7">
        <v>71</v>
      </c>
      <c r="N58" s="7">
        <v>80</v>
      </c>
      <c r="O58" s="7">
        <v>76</v>
      </c>
      <c r="P58" s="7">
        <v>72</v>
      </c>
      <c r="Q58" s="7">
        <v>100</v>
      </c>
      <c r="R58" s="7">
        <v>73</v>
      </c>
      <c r="S58" s="7"/>
      <c r="T58" s="7"/>
    </row>
    <row r="59" spans="1:20" ht="16.5" thickBot="1" x14ac:dyDescent="0.3">
      <c r="A59" s="8" t="s">
        <v>35</v>
      </c>
      <c r="B59" s="7">
        <v>682</v>
      </c>
      <c r="C59" s="7">
        <v>20028.6482</v>
      </c>
      <c r="D59" s="7">
        <v>0.84699999999999998</v>
      </c>
      <c r="E59" s="7">
        <v>5.83</v>
      </c>
      <c r="F59" s="9">
        <v>34268528</v>
      </c>
      <c r="G59" s="14" t="s">
        <v>8</v>
      </c>
      <c r="H59" s="7">
        <v>100</v>
      </c>
      <c r="I59" s="7">
        <v>100</v>
      </c>
      <c r="J59" s="7">
        <v>100</v>
      </c>
      <c r="K59" s="7">
        <v>100</v>
      </c>
      <c r="L59" s="7">
        <v>100</v>
      </c>
      <c r="M59" s="7">
        <v>100</v>
      </c>
      <c r="N59" s="7">
        <v>100</v>
      </c>
      <c r="O59" s="7">
        <v>100</v>
      </c>
      <c r="P59" s="7">
        <v>100</v>
      </c>
      <c r="Q59" s="7">
        <v>100</v>
      </c>
      <c r="R59" s="7">
        <v>73</v>
      </c>
      <c r="S59" s="7">
        <v>100</v>
      </c>
      <c r="T59" s="7">
        <v>92</v>
      </c>
    </row>
    <row r="60" spans="1:20" ht="16.5" thickBot="1" x14ac:dyDescent="0.3">
      <c r="A60" s="8" t="s">
        <v>76</v>
      </c>
      <c r="B60" s="7">
        <v>688</v>
      </c>
      <c r="C60" s="7">
        <v>5426.1983</v>
      </c>
      <c r="D60" s="7">
        <v>0.77600000000000002</v>
      </c>
      <c r="E60" s="7">
        <v>5.83</v>
      </c>
      <c r="F60" s="9">
        <v>8772235</v>
      </c>
      <c r="G60" s="14" t="s">
        <v>17</v>
      </c>
      <c r="H60" s="7">
        <v>25</v>
      </c>
      <c r="I60" s="7">
        <v>20</v>
      </c>
      <c r="J60" s="7">
        <v>30</v>
      </c>
      <c r="K60" s="7">
        <v>65</v>
      </c>
      <c r="L60" s="7">
        <v>45</v>
      </c>
      <c r="M60" s="7">
        <v>43</v>
      </c>
      <c r="N60" s="7">
        <v>0</v>
      </c>
      <c r="O60" s="7">
        <v>55</v>
      </c>
      <c r="P60" s="7" t="s">
        <v>119</v>
      </c>
      <c r="Q60" s="7">
        <v>100</v>
      </c>
      <c r="R60" s="7">
        <v>40</v>
      </c>
      <c r="S60" s="7">
        <v>23</v>
      </c>
      <c r="T60" s="7">
        <v>38</v>
      </c>
    </row>
    <row r="61" spans="1:20" ht="16.5" thickBot="1" x14ac:dyDescent="0.3">
      <c r="A61" s="8" t="s">
        <v>77</v>
      </c>
      <c r="B61" s="7">
        <v>702</v>
      </c>
      <c r="C61" s="7">
        <v>52962.491600000001</v>
      </c>
      <c r="D61" s="7">
        <v>0.92500000000000004</v>
      </c>
      <c r="E61" s="7">
        <v>4.25</v>
      </c>
      <c r="F61" s="10">
        <v>5804337</v>
      </c>
      <c r="G61" s="14" t="s">
        <v>15</v>
      </c>
      <c r="H61" s="7">
        <v>100</v>
      </c>
      <c r="I61" s="7">
        <v>100</v>
      </c>
      <c r="J61" s="7">
        <v>100</v>
      </c>
      <c r="K61" s="7">
        <v>100</v>
      </c>
      <c r="L61" s="7">
        <v>100</v>
      </c>
      <c r="M61" s="7">
        <v>100</v>
      </c>
      <c r="N61" s="7">
        <v>100</v>
      </c>
      <c r="O61" s="7">
        <v>100</v>
      </c>
      <c r="P61" s="7">
        <v>100</v>
      </c>
      <c r="Q61" s="7">
        <v>100</v>
      </c>
      <c r="R61" s="7">
        <v>100</v>
      </c>
      <c r="S61" s="7">
        <v>100</v>
      </c>
      <c r="T61" s="7">
        <v>92</v>
      </c>
    </row>
    <row r="62" spans="1:20" ht="16.5" thickBot="1" x14ac:dyDescent="0.3">
      <c r="A62" s="8" t="s">
        <v>78</v>
      </c>
      <c r="B62" s="7">
        <v>703</v>
      </c>
      <c r="C62" s="7">
        <v>16529.541000000001</v>
      </c>
      <c r="D62" s="7">
        <v>0.84499999999999997</v>
      </c>
      <c r="E62" s="7">
        <v>6.89</v>
      </c>
      <c r="F62" s="9">
        <v>5457013</v>
      </c>
      <c r="G62" s="14" t="s">
        <v>17</v>
      </c>
      <c r="H62" s="7">
        <v>100</v>
      </c>
      <c r="I62" s="7">
        <v>100</v>
      </c>
      <c r="J62" s="7">
        <v>100</v>
      </c>
      <c r="K62" s="7">
        <v>100</v>
      </c>
      <c r="L62" s="7">
        <v>100</v>
      </c>
      <c r="M62" s="7">
        <v>57</v>
      </c>
      <c r="N62" s="7">
        <v>100</v>
      </c>
      <c r="O62" s="7">
        <v>100</v>
      </c>
      <c r="P62" s="7">
        <v>91</v>
      </c>
      <c r="Q62" s="7">
        <v>100</v>
      </c>
      <c r="R62" s="7">
        <v>100</v>
      </c>
      <c r="S62" s="7">
        <v>100</v>
      </c>
      <c r="T62" s="7">
        <v>85</v>
      </c>
    </row>
    <row r="63" spans="1:20" ht="16.5" thickBot="1" x14ac:dyDescent="0.3">
      <c r="A63" s="8" t="s">
        <v>79</v>
      </c>
      <c r="B63" s="7">
        <v>704</v>
      </c>
      <c r="C63" s="7">
        <v>2170.6480999999999</v>
      </c>
      <c r="D63" s="7">
        <v>0.68300000000000005</v>
      </c>
      <c r="E63" s="7">
        <v>5.65</v>
      </c>
      <c r="F63" s="9">
        <v>96462106</v>
      </c>
      <c r="G63" s="14" t="s">
        <v>15</v>
      </c>
      <c r="H63" s="7">
        <v>100</v>
      </c>
      <c r="I63" s="7">
        <v>100</v>
      </c>
      <c r="J63" s="7">
        <v>100</v>
      </c>
      <c r="K63" s="7">
        <v>94</v>
      </c>
      <c r="L63" s="7">
        <v>100</v>
      </c>
      <c r="M63" s="7">
        <v>100</v>
      </c>
      <c r="N63" s="7">
        <v>100</v>
      </c>
      <c r="O63" s="7">
        <v>100</v>
      </c>
      <c r="P63" s="7">
        <v>100</v>
      </c>
      <c r="Q63" s="7">
        <v>100</v>
      </c>
      <c r="R63" s="7">
        <v>100</v>
      </c>
      <c r="S63" s="7">
        <v>92</v>
      </c>
      <c r="T63" s="7">
        <v>100</v>
      </c>
    </row>
    <row r="64" spans="1:20" ht="16.5" thickBot="1" x14ac:dyDescent="0.3">
      <c r="A64" s="8" t="s">
        <v>82</v>
      </c>
      <c r="B64" s="7">
        <v>716</v>
      </c>
      <c r="C64" s="7">
        <v>1029.0766000000001</v>
      </c>
      <c r="D64" s="7">
        <v>0.51600000000000001</v>
      </c>
      <c r="E64" s="7">
        <v>10.32</v>
      </c>
      <c r="F64" s="10">
        <v>14645468</v>
      </c>
      <c r="G64" s="14" t="s">
        <v>10</v>
      </c>
      <c r="H64" s="7">
        <v>100</v>
      </c>
      <c r="I64" s="7">
        <v>73</v>
      </c>
      <c r="J64" s="7">
        <v>100</v>
      </c>
      <c r="K64" s="7">
        <v>100</v>
      </c>
      <c r="L64" s="7">
        <v>80</v>
      </c>
      <c r="M64" s="7">
        <v>71</v>
      </c>
      <c r="N64" s="7">
        <v>60</v>
      </c>
      <c r="O64" s="7">
        <v>90</v>
      </c>
      <c r="P64" s="7">
        <v>60</v>
      </c>
      <c r="Q64" s="7">
        <v>67</v>
      </c>
      <c r="R64" s="7">
        <v>73</v>
      </c>
      <c r="S64" s="7">
        <v>31</v>
      </c>
      <c r="T64" s="7">
        <v>46</v>
      </c>
    </row>
    <row r="65" spans="1:20" ht="16.5" thickBot="1" x14ac:dyDescent="0.3">
      <c r="A65" s="8" t="s">
        <v>84</v>
      </c>
      <c r="B65" s="7">
        <v>752</v>
      </c>
      <c r="C65" s="7">
        <v>51844.761299999998</v>
      </c>
      <c r="D65" s="7">
        <v>0.91300000000000003</v>
      </c>
      <c r="E65" s="7">
        <v>11.01</v>
      </c>
      <c r="F65" s="9">
        <v>10036379</v>
      </c>
      <c r="G65" s="14" t="s">
        <v>17</v>
      </c>
      <c r="H65" s="7">
        <v>100</v>
      </c>
      <c r="I65" s="7">
        <v>73</v>
      </c>
      <c r="J65" s="7">
        <v>95</v>
      </c>
      <c r="K65" s="7">
        <v>94</v>
      </c>
      <c r="L65" s="7">
        <v>83</v>
      </c>
      <c r="M65" s="7">
        <v>100</v>
      </c>
      <c r="N65" s="7">
        <v>100</v>
      </c>
      <c r="O65" s="7">
        <v>96</v>
      </c>
      <c r="P65" s="7">
        <v>85</v>
      </c>
      <c r="Q65" s="7">
        <v>100</v>
      </c>
      <c r="R65" s="7">
        <v>93</v>
      </c>
      <c r="S65" s="7">
        <v>92</v>
      </c>
      <c r="T65" s="7">
        <v>92</v>
      </c>
    </row>
    <row r="66" spans="1:20" ht="16.5" thickBot="1" x14ac:dyDescent="0.3">
      <c r="A66" s="8" t="s">
        <v>85</v>
      </c>
      <c r="B66" s="7">
        <v>756</v>
      </c>
      <c r="C66" s="7">
        <v>79887.518200000006</v>
      </c>
      <c r="D66" s="7">
        <v>0.93899999999999995</v>
      </c>
      <c r="E66" s="7">
        <v>12.06</v>
      </c>
      <c r="F66" s="10">
        <v>8591365</v>
      </c>
      <c r="G66" s="14" t="s">
        <v>17</v>
      </c>
      <c r="H66" s="7">
        <v>100</v>
      </c>
      <c r="I66" s="7">
        <v>100</v>
      </c>
      <c r="J66" s="7">
        <v>95</v>
      </c>
      <c r="K66" s="7">
        <v>100</v>
      </c>
      <c r="L66" s="7">
        <v>100</v>
      </c>
      <c r="M66" s="7">
        <v>86</v>
      </c>
      <c r="N66" s="7">
        <v>20</v>
      </c>
      <c r="O66" s="7">
        <v>100</v>
      </c>
      <c r="P66" s="7">
        <v>91</v>
      </c>
      <c r="Q66" s="7">
        <v>100</v>
      </c>
      <c r="R66" s="7">
        <v>100</v>
      </c>
      <c r="S66" s="7">
        <v>100</v>
      </c>
      <c r="T66" s="7">
        <v>100</v>
      </c>
    </row>
    <row r="67" spans="1:20" ht="16.5" thickBot="1" x14ac:dyDescent="0.3">
      <c r="A67" s="8" t="s">
        <v>86</v>
      </c>
      <c r="B67" s="7">
        <v>764</v>
      </c>
      <c r="C67" s="7">
        <v>5910.6208999999999</v>
      </c>
      <c r="D67" s="7">
        <v>0.74</v>
      </c>
      <c r="E67" s="7">
        <v>3.81</v>
      </c>
      <c r="F67" s="10">
        <v>69625582</v>
      </c>
      <c r="G67" s="14" t="s">
        <v>20</v>
      </c>
      <c r="H67" s="7">
        <v>100</v>
      </c>
      <c r="I67" s="7">
        <v>90</v>
      </c>
      <c r="J67" s="7">
        <v>85</v>
      </c>
      <c r="K67" s="7">
        <v>100</v>
      </c>
      <c r="L67" s="7">
        <v>100</v>
      </c>
      <c r="M67" s="7">
        <v>100</v>
      </c>
      <c r="N67" s="7">
        <v>100</v>
      </c>
      <c r="O67" s="7">
        <v>100</v>
      </c>
      <c r="P67" s="7">
        <v>97</v>
      </c>
      <c r="Q67" s="7">
        <v>100</v>
      </c>
      <c r="R67" s="7">
        <v>100</v>
      </c>
      <c r="S67" s="7">
        <v>100</v>
      </c>
      <c r="T67" s="7">
        <v>100</v>
      </c>
    </row>
    <row r="68" spans="1:20" ht="16.5" thickBot="1" x14ac:dyDescent="0.3">
      <c r="A68" s="8" t="s">
        <v>88</v>
      </c>
      <c r="B68" s="7">
        <v>780</v>
      </c>
      <c r="C68" s="7">
        <v>16040.5242</v>
      </c>
      <c r="D68" s="7">
        <v>0.78</v>
      </c>
      <c r="E68" s="7">
        <v>6.02</v>
      </c>
      <c r="F68" s="9">
        <v>1394973</v>
      </c>
      <c r="G68" s="14" t="s">
        <v>13</v>
      </c>
      <c r="H68" s="7">
        <v>50</v>
      </c>
      <c r="I68" s="7">
        <v>57</v>
      </c>
      <c r="J68" s="7">
        <v>95</v>
      </c>
      <c r="K68" s="7">
        <v>83</v>
      </c>
      <c r="L68" s="7">
        <v>80</v>
      </c>
      <c r="M68" s="7">
        <v>86</v>
      </c>
      <c r="N68" s="7">
        <v>20</v>
      </c>
      <c r="O68" s="7">
        <v>82</v>
      </c>
      <c r="P68" s="7">
        <v>88</v>
      </c>
      <c r="Q68" s="7">
        <v>78</v>
      </c>
      <c r="R68" s="7">
        <v>87</v>
      </c>
      <c r="S68" s="7">
        <v>62</v>
      </c>
      <c r="T68" s="7">
        <v>77</v>
      </c>
    </row>
    <row r="69" spans="1:20" ht="16.5" thickBot="1" x14ac:dyDescent="0.3">
      <c r="A69" s="8" t="s">
        <v>89</v>
      </c>
      <c r="B69" s="7">
        <v>784</v>
      </c>
      <c r="C69" s="7">
        <v>37622.207499999997</v>
      </c>
      <c r="D69" s="7">
        <v>0.84</v>
      </c>
      <c r="E69" s="7">
        <v>3.47</v>
      </c>
      <c r="F69" s="10">
        <v>9770529</v>
      </c>
      <c r="G69" s="14" t="s">
        <v>8</v>
      </c>
      <c r="H69" s="7">
        <v>100</v>
      </c>
      <c r="I69" s="7">
        <v>100</v>
      </c>
      <c r="J69" s="7">
        <v>80</v>
      </c>
      <c r="K69" s="7">
        <v>100</v>
      </c>
      <c r="L69" s="7">
        <v>100</v>
      </c>
      <c r="M69" s="7">
        <v>100</v>
      </c>
      <c r="N69" s="7">
        <v>80</v>
      </c>
      <c r="O69" s="7">
        <v>100</v>
      </c>
      <c r="P69" s="7">
        <v>24</v>
      </c>
      <c r="Q69" s="7">
        <v>100</v>
      </c>
      <c r="R69" s="7">
        <v>100</v>
      </c>
      <c r="S69" s="7">
        <v>100</v>
      </c>
      <c r="T69" s="7">
        <v>100</v>
      </c>
    </row>
    <row r="70" spans="1:20" ht="16.5" thickBot="1" x14ac:dyDescent="0.3">
      <c r="A70" s="8" t="s">
        <v>90</v>
      </c>
      <c r="B70" s="7">
        <v>788</v>
      </c>
      <c r="C70" s="7">
        <v>3688.6464000000001</v>
      </c>
      <c r="D70" s="7">
        <v>0.72499999999999998</v>
      </c>
      <c r="E70" s="7">
        <v>3.47</v>
      </c>
      <c r="F70" s="10">
        <v>11694719</v>
      </c>
      <c r="G70" s="14" t="s">
        <v>8</v>
      </c>
      <c r="H70" s="7">
        <v>75</v>
      </c>
      <c r="I70" s="7">
        <v>63</v>
      </c>
      <c r="J70" s="7">
        <v>100</v>
      </c>
      <c r="K70" s="7">
        <v>50</v>
      </c>
      <c r="L70" s="7">
        <v>27</v>
      </c>
      <c r="M70" s="7">
        <v>14</v>
      </c>
      <c r="N70" s="7">
        <v>20</v>
      </c>
      <c r="O70" s="7">
        <v>62</v>
      </c>
      <c r="P70" s="7">
        <v>46</v>
      </c>
      <c r="Q70" s="7">
        <v>78</v>
      </c>
      <c r="R70" s="7">
        <v>53</v>
      </c>
      <c r="S70" s="7">
        <v>62</v>
      </c>
      <c r="T70" s="7">
        <v>69</v>
      </c>
    </row>
    <row r="71" spans="1:20" ht="16.5" thickBot="1" x14ac:dyDescent="0.3">
      <c r="A71" s="8" t="s">
        <v>93</v>
      </c>
      <c r="B71" s="7">
        <v>818</v>
      </c>
      <c r="C71" s="7">
        <v>3477.8517000000002</v>
      </c>
      <c r="D71" s="7">
        <v>0.69099999999999995</v>
      </c>
      <c r="E71" s="7">
        <v>4.17</v>
      </c>
      <c r="F71" s="10">
        <v>100388073</v>
      </c>
      <c r="G71" s="14" t="s">
        <v>8</v>
      </c>
      <c r="H71" s="7">
        <v>75</v>
      </c>
      <c r="I71" s="7">
        <v>83</v>
      </c>
      <c r="J71" s="7">
        <v>90</v>
      </c>
      <c r="K71" s="7">
        <v>100</v>
      </c>
      <c r="L71" s="7">
        <v>100</v>
      </c>
      <c r="M71" s="7">
        <v>100</v>
      </c>
      <c r="N71" s="7">
        <v>100</v>
      </c>
      <c r="O71" s="7">
        <v>96</v>
      </c>
      <c r="P71" s="7">
        <v>97</v>
      </c>
      <c r="Q71" s="7">
        <v>100</v>
      </c>
      <c r="R71" s="7">
        <v>93</v>
      </c>
      <c r="S71" s="7">
        <v>92</v>
      </c>
      <c r="T71" s="7">
        <v>100</v>
      </c>
    </row>
    <row r="72" spans="1:20" ht="16.5" thickBot="1" x14ac:dyDescent="0.3">
      <c r="A72" s="8" t="s">
        <v>94</v>
      </c>
      <c r="B72" s="7">
        <v>826</v>
      </c>
      <c r="C72" s="7">
        <v>40367.037799999998</v>
      </c>
      <c r="D72" s="7">
        <v>0.90900000000000003</v>
      </c>
      <c r="E72" s="7">
        <v>9.8800000000000008</v>
      </c>
      <c r="F72" s="9">
        <v>67530172</v>
      </c>
      <c r="G72" s="14" t="s">
        <v>17</v>
      </c>
      <c r="H72" s="7">
        <v>100</v>
      </c>
      <c r="I72" s="7">
        <v>90</v>
      </c>
      <c r="J72" s="7">
        <v>85</v>
      </c>
      <c r="K72" s="7">
        <v>100</v>
      </c>
      <c r="L72" s="7">
        <v>100</v>
      </c>
      <c r="M72" s="7">
        <v>100</v>
      </c>
      <c r="N72" s="7">
        <v>40</v>
      </c>
      <c r="O72" s="7">
        <v>96</v>
      </c>
      <c r="P72" s="7">
        <v>54</v>
      </c>
      <c r="Q72" s="7">
        <v>100</v>
      </c>
      <c r="R72" s="7">
        <v>93</v>
      </c>
      <c r="S72" s="7">
        <v>92</v>
      </c>
      <c r="T72" s="7">
        <v>100</v>
      </c>
    </row>
    <row r="73" spans="1:20" x14ac:dyDescent="0.25">
      <c r="A73" s="8" t="s">
        <v>40</v>
      </c>
      <c r="B73" s="7">
        <v>840</v>
      </c>
      <c r="C73" s="7">
        <v>57638.159099999997</v>
      </c>
      <c r="D73" s="7">
        <v>0.92</v>
      </c>
      <c r="E73" s="7">
        <v>16.84</v>
      </c>
      <c r="F73" s="9">
        <v>329064917</v>
      </c>
      <c r="G73" s="14" t="s">
        <v>13</v>
      </c>
      <c r="H73" s="7">
        <v>100</v>
      </c>
      <c r="I73" s="7">
        <v>100</v>
      </c>
      <c r="J73" s="7">
        <v>100</v>
      </c>
      <c r="K73" s="7">
        <v>100</v>
      </c>
      <c r="L73" s="7">
        <v>100</v>
      </c>
      <c r="M73" s="7">
        <v>100</v>
      </c>
      <c r="N73" s="7">
        <v>100</v>
      </c>
      <c r="O73" s="7">
        <v>60</v>
      </c>
      <c r="P73" s="7">
        <v>100</v>
      </c>
      <c r="Q73" s="7">
        <v>100</v>
      </c>
      <c r="R73" s="7">
        <v>93</v>
      </c>
      <c r="S73" s="7">
        <v>100</v>
      </c>
      <c r="T73" s="7">
        <v>100</v>
      </c>
    </row>
    <row r="74" spans="1:20" x14ac:dyDescent="0.25">
      <c r="A74" s="8" t="s">
        <v>96</v>
      </c>
      <c r="B74" s="7">
        <v>862</v>
      </c>
      <c r="C74" s="7">
        <v>15692.412899999999</v>
      </c>
      <c r="D74" s="7">
        <v>0.76700000000000002</v>
      </c>
      <c r="E74" s="7">
        <v>3.16</v>
      </c>
      <c r="F74" s="11">
        <v>28515829</v>
      </c>
      <c r="G74" s="14" t="s">
        <v>13</v>
      </c>
      <c r="H74" s="7">
        <v>100</v>
      </c>
      <c r="I74" s="7">
        <v>90</v>
      </c>
      <c r="J74" s="7">
        <v>95</v>
      </c>
      <c r="K74" s="7">
        <v>100</v>
      </c>
      <c r="L74" s="7">
        <v>100</v>
      </c>
      <c r="M74" s="7">
        <v>86</v>
      </c>
      <c r="N74" s="7">
        <v>100</v>
      </c>
      <c r="O74" s="7">
        <v>90</v>
      </c>
      <c r="P74" s="7">
        <v>94</v>
      </c>
      <c r="Q74" s="7">
        <v>100</v>
      </c>
      <c r="R74" s="7">
        <v>87</v>
      </c>
      <c r="S74" s="7">
        <v>100</v>
      </c>
      <c r="T74" s="7">
        <v>85</v>
      </c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2017</vt:lpstr>
      <vt:lpstr>2016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user</cp:lastModifiedBy>
  <dcterms:created xsi:type="dcterms:W3CDTF">2019-11-10T14:31:31Z</dcterms:created>
  <dcterms:modified xsi:type="dcterms:W3CDTF">2019-11-25T08:42:56Z</dcterms:modified>
</cp:coreProperties>
</file>